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3">'Лист4'!$1:$4</definedName>
  </definedNames>
  <calcPr fullCalcOnLoad="1"/>
</workbook>
</file>

<file path=xl/sharedStrings.xml><?xml version="1.0" encoding="utf-8"?>
<sst xmlns="http://schemas.openxmlformats.org/spreadsheetml/2006/main" count="378" uniqueCount="164">
  <si>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</si>
  <si>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</si>
  <si>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</si>
  <si>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3.001 «Приватизация муниципального имущества Западнодвинского района</t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</si>
  <si>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</si>
  <si>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</si>
  <si>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</si>
  <si>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Приложение 1 к государственной программе Тверской области
«Экономическое развитие и инновационная экономика Тверской области» на 2013 - 2018 годы</t>
  </si>
  <si>
    <t>«Экономическое развитие и инновационная экономика Тверской области» на 2013 - 2018 годы</t>
  </si>
  <si>
    <t>название государственной  программы Тверской области</t>
  </si>
  <si>
    <t>Главный администратор государственной программы Тверской области - Министерство экономического развития Тверской области</t>
  </si>
  <si>
    <t>Принятые обозначения и сокращения:</t>
  </si>
  <si>
    <t>1. Программа - государственная программа Тверской области «Экономическое развитие и инновационная экономика Тверской области» на 2013 - 2018 годы.</t>
  </si>
  <si>
    <t>2. Подпрограмма  - подпрограмма государственной программы Тверской области «Экономическое развитие и инновационная экономика Тверской области» на 2013 - 2018 годы.</t>
  </si>
  <si>
    <t>3. Задача  - задача  подпрограммы.</t>
  </si>
  <si>
    <t>4. Мероприятие - мероприятие. подпрограммы.</t>
  </si>
  <si>
    <t xml:space="preserve">5. Показатель - показатель  цели программы ( показатель задачи подпрограммы, показатель мероприятия , показатель административного мероприятия). </t>
  </si>
  <si>
    <t xml:space="preserve">Коды бюджетной классификации </t>
  </si>
  <si>
    <t xml:space="preserve">Дополнительный аналитический код </t>
  </si>
  <si>
    <t>Цели программы, подпрограммы,  задачи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</si>
  <si>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</si>
  <si>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</si>
  <si>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2012 год (13-ЗО)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</si>
  <si>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</si>
  <si>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</si>
  <si>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</si>
  <si>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</si>
  <si>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</si>
  <si>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</si>
  <si>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</si>
  <si>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</si>
  <si>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</si>
  <si>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</si>
  <si>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</si>
  <si>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</si>
  <si>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</si>
  <si>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значение</t>
  </si>
  <si>
    <t>год достижения</t>
  </si>
  <si>
    <t>Вид мероприятия</t>
  </si>
  <si>
    <t>Подвид мероприятия</t>
  </si>
  <si>
    <t>закон Тверской области</t>
  </si>
  <si>
    <t>А</t>
  </si>
  <si>
    <t>М</t>
  </si>
  <si>
    <t xml:space="preserve">Программа , всего </t>
  </si>
  <si>
    <t>тыс. рублей</t>
  </si>
  <si>
    <t>Цель «Создание  условий для обеспечения сбалансированного экономического роста»</t>
  </si>
  <si>
    <t>-</t>
  </si>
  <si>
    <t>Показатель 1     «Объем валового регионального продукта»</t>
  </si>
  <si>
    <t>млн рублей</t>
  </si>
  <si>
    <t>Показатель 2    «Объем внешнеторгового оборота»</t>
  </si>
  <si>
    <t>млн долларов США</t>
  </si>
  <si>
    <t>Показатель 3    «Объем ВРП в расчете на 1 жителя субъекта Российской Федерации»</t>
  </si>
  <si>
    <t>тыс.рублей</t>
  </si>
  <si>
    <t>Показатель 4   «Доля населения с денежными доходами ниже региональной величины прожиточного минимума в общей численности населения субъекта Российской Федерации»</t>
  </si>
  <si>
    <t>%</t>
  </si>
  <si>
    <t>Показатель 5   «Реальная среднемесячная начисленная заработная плата работников»</t>
  </si>
  <si>
    <t>% к предыдущему году</t>
  </si>
  <si>
    <t>Показатель 6  «Величина прожиточного минимума»</t>
  </si>
  <si>
    <t>рублей</t>
  </si>
  <si>
    <t>Показатель 7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</si>
  <si>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название муниципальной  программы Западнодвинского района</t>
  </si>
  <si>
    <t>тыс.руб.</t>
  </si>
  <si>
    <t xml:space="preserve">единиц  </t>
  </si>
  <si>
    <t>человек</t>
  </si>
  <si>
    <t>да/нет</t>
  </si>
  <si>
    <t>да</t>
  </si>
  <si>
    <t>Мероприятие 3.002 "Приобретение имущества в муниципальную собственность Западнодвинского района"</t>
  </si>
  <si>
    <t>Мероприятие 1.007 "Защита имущества в интересах Западнодвинского района"</t>
  </si>
  <si>
    <t>Главный администратор муниципальной программы  - Администрация Западнодвинского района Тверской области</t>
  </si>
  <si>
    <t>Характеристика муниципальной программы</t>
  </si>
  <si>
    <t>единиц</t>
  </si>
  <si>
    <t>Показатель 1 Мероприятия 2.001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</si>
  <si>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кв.м.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</si>
  <si>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</si>
  <si>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мероприятия 2.002 «Количество публикаций в периодических изданиях информационных материалов»</t>
  </si>
  <si>
    <t>Административное мероприятие 3.002 «Подготовка освобожденных земельных участков для новой застройки и их предоставление с предварительным согласованием мест размещения согласно генеральному плану муниципального района Тверской области»</t>
  </si>
  <si>
    <t>Административное мероприятие 3.001 «Проведение аукционов на выполнение работ по сносу аварийных многоквартирных домов и прилегающих хозпостроек  с их дальнейшей утилизацией»</t>
  </si>
  <si>
    <t>Показатель 1 "Доля площади снесенного аварийного жилищного фонда к общей площади аварийных многоквартирных домов, подлежащих сносу"</t>
  </si>
  <si>
    <t>Показатель 1 "Заключение муниципальных контрактов на выполнение работ по сносу аварийных многоквартирных домов "</t>
  </si>
  <si>
    <t>Административное мероприятие 2.002 «Освещение    в     средствах
массовой   информации   хода
реализации Подпрограммы»</t>
  </si>
  <si>
    <t>Показатель 1 Мероприятия 3.002 "Количество освобожденных земельных участков под новую застройку"</t>
  </si>
  <si>
    <t xml:space="preserve">Финансовый год, предшедствующий реализации программы , 2013 год      </t>
  </si>
  <si>
    <t>тыс. руб.</t>
  </si>
  <si>
    <t>чел</t>
  </si>
  <si>
    <t>чел.</t>
  </si>
  <si>
    <t>Административное мероприятие 1.004 "Заключение     муниципальных
контрактов  на  приобретение
жилых      помещений       в
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</si>
  <si>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</si>
  <si>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>Показатель 1 "Доля изъятых жилых помещений в аварийных многоквартиных домах"</t>
  </si>
  <si>
    <t xml:space="preserve">Административное мероприятие 1.007 "Изъятие жилых помещений в аварийных многоквартирных домах" 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</si>
  <si>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</si>
  <si>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</si>
  <si>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</si>
  <si>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>Показатель 1. «Количество приобретаемых жилых помещений для переселения граждан»</t>
  </si>
  <si>
    <t>Показатель 1.  Число граждан, подлежащих переселению из аварийного жилищного фонда за счет средств бюджета Твеской области, на территории городского поселения поселок Старая Торопа Западнодвинского района Тверской области</t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</si>
  <si>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</si>
  <si>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</si>
  <si>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</si>
  <si>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</si>
  <si>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</si>
  <si>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</si>
  <si>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Административное мероприятие 2.001 «Предоставление органами местного самоуправления жилых помещений гражданам, переселяемым из варийного жилищного фонда на территории городского поселения поселок Старая Торопа Западнодвинского района Тверской области»</t>
  </si>
  <si>
    <r>
      <rPr>
        <b/>
        <u val="single"/>
        <sz val="8"/>
        <rFont val="Times New Roman"/>
        <family val="1"/>
      </rPr>
      <t>Задача 3</t>
    </r>
    <r>
      <rPr>
        <sz val="8"/>
        <rFont val="Times New Roman"/>
        <family val="1"/>
      </rPr>
      <t xml:space="preserve"> «Ликвидация аварийного жилищного фонда, признанного аварийным до 01.01.2012 года, на территории городского поселения поселок Старая Торопа Западнодвинского района Тверской области»</t>
    </r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</si>
  <si>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</si>
  <si>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</si>
  <si>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Мероприятие 1.006 "Содержание и обслуживание муниципальной казны Западнодвинского района"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</si>
  <si>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</si>
  <si>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</si>
  <si>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</si>
  <si>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</si>
  <si>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</si>
  <si>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</si>
  <si>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</si>
  <si>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</si>
  <si>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1 «Количество специалистов, направленных на прохождение подготовки (переподготовки) квалификации»</t>
  </si>
  <si>
    <t>Показатель 1 "Количество проведенных мероприятий"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</si>
  <si>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</si>
  <si>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</si>
  <si>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</si>
  <si>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</si>
  <si>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</si>
  <si>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</si>
  <si>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</si>
  <si>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Контроль за эффективностью использования и сохранностью муниципального имущества, составляющего казну"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</si>
  <si>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</si>
  <si>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</si>
  <si>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"Оптимизация муниципальной собственности за счет приватизации муниципального имущества, не используемого для обеспечения функций и задач органов местного самоуправления Западнодвинского района"</t>
  </si>
  <si>
    <t>Показатель 2 "Обеспечение поступления налоговых доходов в местный бюджет от приватизации муниципального имущества"</t>
  </si>
  <si>
    <t>Показатель 1 "Количество объектов муниципальной собственности, подлежащих обязательной регистрации прав"</t>
  </si>
  <si>
    <t>Показатель 1 "Количество сделанных запросов в Росреестр, для выверки данных"</t>
  </si>
  <si>
    <t>Обеспечивающая подпрограмма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</si>
  <si>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</si>
  <si>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</si>
  <si>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</si>
  <si>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</si>
  <si>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</si>
  <si>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</si>
  <si>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</si>
  <si>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</si>
  <si>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</si>
  <si>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</si>
  <si>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</si>
  <si>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</si>
  <si>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</si>
  <si>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</si>
  <si>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</si>
  <si>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Показатель 1 "Количество  объектов муниципальной собственности, подлежащих оформлению"</t>
  </si>
  <si>
    <t>Показатель 1 "Количество земельных участков, в отношении которых осуществлен кадастровый учет"</t>
  </si>
  <si>
    <t>«Развитие экономического потенциала и управление муниципальным имуществом, земельными ресурсами в Западнодвинском районе» на 2014 - 2017 годы</t>
  </si>
  <si>
    <t>1. Программа - муниципальная программа «Развитие экономического потенциала и управление муниципальным имуществом, земельными ресурсами в Западнодвинском районе» на 2014 - 2017 годы</t>
  </si>
  <si>
    <t xml:space="preserve">Финансоый год, предшедствующий реализации программы , 2013 год      </t>
  </si>
  <si>
    <t>2. Подпрограмма  - подпрограмма муниципальной программы «Развитие экономического потенциала и управление муниципальным имуществом, земельными ресурсами в Западнодвинском районе» на 2014 - 2017 годы</t>
  </si>
  <si>
    <t>Дополнительный аналитический код</t>
  </si>
  <si>
    <t>программа</t>
  </si>
  <si>
    <t>подпрограмма</t>
  </si>
  <si>
    <t>цель программы</t>
  </si>
  <si>
    <t>задача подпрограммы</t>
  </si>
  <si>
    <t>мероприятие (подрограммы или административное)</t>
  </si>
  <si>
    <t>номер показателя</t>
  </si>
  <si>
    <t xml:space="preserve"> Приложение 1 к муниципальной программе Западнодвинского района 
«Развитие экономического потенциала развитие и управление муниципальным имуществом, земельными ресурсами в Западнодвинском районе Тверской области»                                                               на 2014 - 2017 годы</t>
  </si>
  <si>
    <t>Показатель 1 "Количество приобретенных нежилых помещений"</t>
  </si>
  <si>
    <t>Показатель 1 "Количество приобретаемого движимого имущества"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</si>
  <si>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</si>
  <si>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Программа «Развитие экономического потенциала и управление муниципальным имуществом, земельными ресурсами в Западнодвинском районе» на 2014 - 2017 годы, всего -</t>
  </si>
  <si>
    <t>Приложение №1 к постановлению от 05.11.2015 г. № 246-1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</si>
</sst>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_-* #.##0.0_р_._-;\-* #.##0.0_р_._-;_-* &quot;-&quot;?_р_._-;_-@_-"/>
    <numFmt numFmtId="175" formatCode="_-* #.##_р_._-;\-* #.##_р_._-;_-* &quot;-&quot;_р_._-;_-@_-"/>
    <numFmt numFmtId="176" formatCode="_-* #.#_р_._-;\-* #.#_р_._-;_-* &quot;-&quot;_р_._-;_-@_-"/>
    <numFmt numFmtId="177" formatCode="_-* #,##0.0_р_._-;\-* #,##0.0_р_._-;_-* &quot;-&quot;?_р_._-;_-@_-"/>
    <numFmt numFmtId="178" formatCode="_-* #.##0_р_._-;\-* #.##0_р_._-;_-* &quot;-&quot;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.##00_р_._-;\-* #.##00_р_._-;_-* &quot;-&quot;_р_._-;_-@_-"/>
    <numFmt numFmtId="184" formatCode="_-* #_р_._-;\-* #_р_._-;_-* &quot;-&quot;_р_._-;_-@_-"/>
    <numFmt numFmtId="185" formatCode="_-* #,##0.000_р_._-;\-* #,##0.000_р_._-;_-* &quot;-&quot;???_р_._-;_-@_-"/>
  </numFmts>
  <fonts count="56"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43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 wrapText="1"/>
    </xf>
    <xf numFmtId="173" fontId="1" fillId="0" borderId="0" xfId="0" applyNumberFormat="1" applyFont="1" applyFill="1" applyAlignment="1" applyProtection="1">
      <alignment/>
      <protection locked="0"/>
    </xf>
    <xf numFmtId="17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6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1" fillId="0" borderId="0" xfId="0" applyNumberFormat="1" applyFont="1" applyFill="1" applyAlignment="1" applyProtection="1">
      <alignment/>
      <protection locked="0"/>
    </xf>
    <xf numFmtId="0" fontId="4" fillId="0" borderId="10" xfId="0" applyFont="1" applyFill="1" applyBorder="1" applyAlignment="1">
      <alignment vertical="top" wrapText="1"/>
    </xf>
    <xf numFmtId="178" fontId="4" fillId="0" borderId="10" xfId="0" applyNumberFormat="1" applyFont="1" applyFill="1" applyBorder="1" applyAlignment="1" applyProtection="1">
      <alignment horizontal="right" vertical="top"/>
      <protection locked="0"/>
    </xf>
    <xf numFmtId="178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Fill="1" applyBorder="1" applyAlignment="1">
      <alignment vertical="justify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/>
    </xf>
    <xf numFmtId="0" fontId="9" fillId="0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right" vertical="justify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justify" wrapText="1"/>
    </xf>
    <xf numFmtId="0" fontId="14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justify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Alignment="1" applyProtection="1">
      <alignment vertical="top" wrapText="1"/>
      <protection locked="0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justify" wrapText="1"/>
    </xf>
    <xf numFmtId="0" fontId="18" fillId="0" borderId="0" xfId="0" applyFont="1" applyFill="1" applyAlignment="1">
      <alignment vertical="justify" wrapText="1"/>
    </xf>
    <xf numFmtId="0" fontId="18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178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4" fillId="0" borderId="10" xfId="0" applyNumberFormat="1" applyFont="1" applyFill="1" applyBorder="1" applyAlignment="1" applyProtection="1">
      <alignment horizontal="center" wrapText="1"/>
      <protection locked="0"/>
    </xf>
    <xf numFmtId="2" fontId="4" fillId="0" borderId="10" xfId="0" applyNumberFormat="1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16" fillId="0" borderId="13" xfId="0" applyFont="1" applyBorder="1" applyAlignment="1">
      <alignment horizontal="center" vertical="justify"/>
    </xf>
    <xf numFmtId="0" fontId="21" fillId="0" borderId="1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right" vertical="justify"/>
    </xf>
    <xf numFmtId="0" fontId="9" fillId="0" borderId="14" xfId="0" applyFont="1" applyBorder="1" applyAlignment="1">
      <alignment vertical="justify" wrapText="1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5"/>
  <sheetViews>
    <sheetView tabSelected="1" zoomScalePageLayoutView="0" workbookViewId="0" topLeftCell="AH1">
      <selection activeCell="AO19" sqref="AO19:AR19"/>
    </sheetView>
  </sheetViews>
  <sheetFormatPr defaultColWidth="9.140625" defaultRowHeight="12.75"/>
  <cols>
    <col min="1" max="1" width="2.421875" style="0" customWidth="1"/>
    <col min="2" max="2" width="2.8515625" style="0" customWidth="1"/>
    <col min="3" max="5" width="2.57421875" style="0" customWidth="1"/>
    <col min="6" max="6" width="2.421875" style="0" customWidth="1"/>
    <col min="7" max="7" width="2.8515625" style="0" customWidth="1"/>
    <col min="8" max="8" width="3.00390625" style="0" customWidth="1"/>
    <col min="9" max="9" width="2.7109375" style="0" customWidth="1"/>
    <col min="10" max="10" width="3.00390625" style="0" customWidth="1"/>
    <col min="11" max="11" width="4.00390625" style="0" customWidth="1"/>
    <col min="12" max="13" width="3.140625" style="0" customWidth="1"/>
    <col min="14" max="14" width="6.00390625" style="0" customWidth="1"/>
    <col min="15" max="15" width="3.00390625" style="0" customWidth="1"/>
    <col min="16" max="16" width="3.421875" style="0" customWidth="1"/>
    <col min="17" max="17" width="2.8515625" style="0" customWidth="1"/>
    <col min="18" max="18" width="3.00390625" style="0" hidden="1" customWidth="1"/>
    <col min="19" max="19" width="2.8515625" style="0" hidden="1" customWidth="1"/>
    <col min="20" max="20" width="3.00390625" style="0" hidden="1" customWidth="1"/>
    <col min="21" max="21" width="2.57421875" style="0" hidden="1" customWidth="1"/>
    <col min="22" max="22" width="3.7109375" style="0" hidden="1" customWidth="1"/>
    <col min="23" max="23" width="2.8515625" style="0" hidden="1" customWidth="1"/>
    <col min="24" max="24" width="3.28125" style="0" hidden="1" customWidth="1"/>
    <col min="25" max="26" width="3.140625" style="0" hidden="1" customWidth="1"/>
    <col min="27" max="27" width="3.28125" style="0" hidden="1" customWidth="1"/>
    <col min="28" max="37" width="3.28125" style="0" customWidth="1"/>
    <col min="38" max="38" width="55.8515625" style="0" customWidth="1"/>
    <col min="39" max="39" width="12.00390625" style="0" customWidth="1"/>
    <col min="40" max="40" width="11.00390625" style="0" customWidth="1"/>
    <col min="41" max="41" width="8.421875" style="0" customWidth="1"/>
    <col min="42" max="42" width="8.28125" style="0" customWidth="1"/>
    <col min="43" max="44" width="8.421875" style="0" customWidth="1"/>
    <col min="45" max="45" width="8.8515625" style="0" customWidth="1"/>
    <col min="46" max="46" width="10.00390625" style="0" customWidth="1"/>
  </cols>
  <sheetData>
    <row r="1" spans="40:45" ht="12.75">
      <c r="AN1" s="126" t="s">
        <v>163</v>
      </c>
      <c r="AO1" s="126"/>
      <c r="AP1" s="126"/>
      <c r="AQ1" s="126"/>
      <c r="AR1" s="126"/>
      <c r="AS1" s="126"/>
    </row>
    <row r="3" spans="1:56" ht="76.5" customHeight="1">
      <c r="A3" s="116" t="s">
        <v>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71"/>
      <c r="AN3" s="113" t="s">
        <v>158</v>
      </c>
      <c r="AO3" s="113"/>
      <c r="AP3" s="113"/>
      <c r="AQ3" s="113"/>
      <c r="AR3" s="113"/>
      <c r="AS3" s="113"/>
      <c r="AT3" s="113"/>
      <c r="AU3" s="71"/>
      <c r="AV3" s="71"/>
      <c r="AW3" s="71"/>
      <c r="AX3" s="1"/>
      <c r="AY3" s="1"/>
      <c r="AZ3" s="1"/>
      <c r="BA3" s="1"/>
      <c r="BB3" s="1"/>
      <c r="BC3" s="1"/>
      <c r="BD3" s="1"/>
    </row>
    <row r="4" spans="1:56" ht="18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3"/>
      <c r="AY4" s="3"/>
      <c r="AZ4" s="3"/>
      <c r="BA4" s="3"/>
      <c r="BB4" s="3"/>
      <c r="BC4" s="3"/>
      <c r="BD4" s="3"/>
    </row>
    <row r="5" spans="1:56" ht="18.75" customHeight="1">
      <c r="A5" s="114" t="s">
        <v>147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72"/>
      <c r="AV5" s="72"/>
      <c r="AW5" s="72"/>
      <c r="AX5" s="3"/>
      <c r="AY5" s="3"/>
      <c r="AZ5" s="3"/>
      <c r="BA5" s="3"/>
      <c r="BB5" s="3"/>
      <c r="BC5" s="3"/>
      <c r="BD5" s="3"/>
    </row>
    <row r="6" spans="1:56" ht="18.75" customHeight="1">
      <c r="A6" s="34"/>
      <c r="B6" s="34"/>
      <c r="C6" s="115" t="s">
        <v>60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73"/>
      <c r="AV6" s="73"/>
      <c r="AW6" s="73"/>
      <c r="AX6" s="4"/>
      <c r="AY6" s="4"/>
      <c r="AZ6" s="4"/>
      <c r="BA6" s="4"/>
      <c r="BB6" s="4"/>
      <c r="BC6" s="4"/>
      <c r="BD6" s="4"/>
    </row>
    <row r="7" spans="1:56" ht="18.75" customHeight="1">
      <c r="A7" s="114" t="s">
        <v>68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72"/>
      <c r="AV7" s="72"/>
      <c r="AW7" s="72"/>
      <c r="AX7" s="3"/>
      <c r="AY7" s="3"/>
      <c r="AZ7" s="3"/>
      <c r="BA7" s="3"/>
      <c r="BB7" s="3"/>
      <c r="BC7" s="3"/>
      <c r="BD7" s="3"/>
    </row>
    <row r="8" spans="1:56" ht="14.25" customHeight="1">
      <c r="A8" s="4"/>
      <c r="B8" s="4"/>
      <c r="C8" s="4"/>
      <c r="D8" s="5" t="s">
        <v>11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9"/>
      <c r="AW8" s="9"/>
      <c r="AX8" s="9"/>
      <c r="AY8" s="9"/>
      <c r="AZ8" s="9"/>
      <c r="BA8" s="9"/>
      <c r="BB8" s="9"/>
      <c r="BC8" s="9"/>
      <c r="BD8" s="9"/>
    </row>
    <row r="9" spans="1:56" s="69" customFormat="1" ht="15" customHeight="1">
      <c r="A9" s="67"/>
      <c r="B9" s="67"/>
      <c r="C9" s="67"/>
      <c r="D9" s="110" t="s">
        <v>148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74"/>
      <c r="AV9" s="74"/>
      <c r="AW9" s="74"/>
      <c r="AX9" s="74"/>
      <c r="AY9" s="74"/>
      <c r="AZ9" s="74"/>
      <c r="BA9" s="74"/>
      <c r="BB9" s="74"/>
      <c r="BC9" s="74"/>
      <c r="BD9" s="74"/>
    </row>
    <row r="10" spans="1:56" s="69" customFormat="1" ht="27" customHeight="1">
      <c r="A10" s="67"/>
      <c r="B10" s="67"/>
      <c r="C10" s="67"/>
      <c r="D10" s="112" t="s">
        <v>150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74"/>
      <c r="AV10" s="74"/>
      <c r="AW10" s="74"/>
      <c r="AX10" s="74"/>
      <c r="AY10" s="74"/>
      <c r="AZ10" s="74"/>
      <c r="BA10" s="74"/>
      <c r="BB10" s="74"/>
      <c r="BC10" s="74"/>
      <c r="BD10" s="74"/>
    </row>
    <row r="11" spans="1:56" s="69" customFormat="1" ht="15" customHeight="1">
      <c r="A11" s="67"/>
      <c r="B11" s="67"/>
      <c r="C11" s="67"/>
      <c r="D11" s="110" t="s">
        <v>14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70"/>
      <c r="AV11" s="68"/>
      <c r="AW11" s="68"/>
      <c r="AX11" s="68"/>
      <c r="AY11" s="68"/>
      <c r="AZ11" s="68"/>
      <c r="BA11" s="68"/>
      <c r="BB11" s="68"/>
      <c r="BC11" s="68"/>
      <c r="BD11" s="68"/>
    </row>
    <row r="12" spans="1:56" s="69" customFormat="1" ht="13.5" customHeight="1">
      <c r="A12" s="67"/>
      <c r="B12" s="67"/>
      <c r="C12" s="67"/>
      <c r="D12" s="110" t="s">
        <v>15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70"/>
      <c r="AV12" s="68"/>
      <c r="AW12" s="68"/>
      <c r="AX12" s="68"/>
      <c r="AY12" s="68"/>
      <c r="AZ12" s="68"/>
      <c r="BA12" s="68"/>
      <c r="BB12" s="68"/>
      <c r="BC12" s="68"/>
      <c r="BD12" s="68"/>
    </row>
    <row r="13" spans="1:56" s="69" customFormat="1" ht="32.25" customHeight="1">
      <c r="A13" s="67"/>
      <c r="B13" s="67"/>
      <c r="C13" s="67"/>
      <c r="D13" s="110" t="s">
        <v>16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68"/>
      <c r="AN13" s="68"/>
      <c r="AO13" s="68"/>
      <c r="AP13" s="68"/>
      <c r="AQ13" s="68"/>
      <c r="AR13" s="68"/>
      <c r="AS13" s="68"/>
      <c r="AT13" s="68"/>
      <c r="AU13" s="70"/>
      <c r="AV13" s="68"/>
      <c r="AW13" s="68"/>
      <c r="AX13" s="68"/>
      <c r="AY13" s="68"/>
      <c r="AZ13" s="68"/>
      <c r="BA13" s="68"/>
      <c r="BB13" s="68"/>
      <c r="BC13" s="68"/>
      <c r="BD13" s="68"/>
    </row>
    <row r="15" spans="1:46" ht="12.75">
      <c r="A15" s="111" t="s">
        <v>17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 t="s">
        <v>18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27" t="s">
        <v>151</v>
      </c>
      <c r="AC15" s="128"/>
      <c r="AD15" s="128"/>
      <c r="AE15" s="128"/>
      <c r="AF15" s="128"/>
      <c r="AG15" s="128"/>
      <c r="AH15" s="128"/>
      <c r="AI15" s="128"/>
      <c r="AJ15" s="128"/>
      <c r="AK15" s="129"/>
      <c r="AL15" s="111" t="s">
        <v>19</v>
      </c>
      <c r="AM15" s="111" t="s">
        <v>20</v>
      </c>
      <c r="AN15" s="111" t="s">
        <v>149</v>
      </c>
      <c r="AO15" s="117" t="s">
        <v>23</v>
      </c>
      <c r="AP15" s="121"/>
      <c r="AQ15" s="121"/>
      <c r="AR15" s="122"/>
      <c r="AS15" s="117" t="s">
        <v>24</v>
      </c>
      <c r="AT15" s="118"/>
    </row>
    <row r="16" spans="1:46" ht="12.75">
      <c r="A16" s="111" t="s">
        <v>25</v>
      </c>
      <c r="B16" s="111"/>
      <c r="C16" s="111"/>
      <c r="D16" s="109" t="s">
        <v>26</v>
      </c>
      <c r="E16" s="109"/>
      <c r="F16" s="109" t="s">
        <v>27</v>
      </c>
      <c r="G16" s="109"/>
      <c r="H16" s="111" t="s">
        <v>28</v>
      </c>
      <c r="I16" s="111"/>
      <c r="J16" s="111"/>
      <c r="K16" s="111"/>
      <c r="L16" s="111"/>
      <c r="M16" s="111"/>
      <c r="N16" s="111"/>
      <c r="O16" s="111" t="s">
        <v>29</v>
      </c>
      <c r="P16" s="111"/>
      <c r="Q16" s="111"/>
      <c r="R16" s="109" t="s">
        <v>30</v>
      </c>
      <c r="S16" s="109"/>
      <c r="T16" s="109" t="s">
        <v>31</v>
      </c>
      <c r="U16" s="109" t="s">
        <v>32</v>
      </c>
      <c r="V16" s="109" t="s">
        <v>33</v>
      </c>
      <c r="W16" s="111" t="s">
        <v>34</v>
      </c>
      <c r="X16" s="111"/>
      <c r="Y16" s="111"/>
      <c r="Z16" s="111" t="s">
        <v>35</v>
      </c>
      <c r="AA16" s="111"/>
      <c r="AB16" s="130" t="s">
        <v>152</v>
      </c>
      <c r="AC16" s="131"/>
      <c r="AD16" s="134" t="s">
        <v>153</v>
      </c>
      <c r="AE16" s="134" t="s">
        <v>154</v>
      </c>
      <c r="AF16" s="134" t="s">
        <v>155</v>
      </c>
      <c r="AG16" s="130" t="s">
        <v>156</v>
      </c>
      <c r="AH16" s="136"/>
      <c r="AI16" s="131"/>
      <c r="AJ16" s="130" t="s">
        <v>157</v>
      </c>
      <c r="AK16" s="131"/>
      <c r="AL16" s="111"/>
      <c r="AM16" s="111"/>
      <c r="AN16" s="111"/>
      <c r="AO16" s="123"/>
      <c r="AP16" s="124"/>
      <c r="AQ16" s="124"/>
      <c r="AR16" s="125"/>
      <c r="AS16" s="119"/>
      <c r="AT16" s="120"/>
    </row>
    <row r="17" spans="1:46" ht="73.5">
      <c r="A17" s="111"/>
      <c r="B17" s="111"/>
      <c r="C17" s="111"/>
      <c r="D17" s="109"/>
      <c r="E17" s="109"/>
      <c r="F17" s="109"/>
      <c r="G17" s="109"/>
      <c r="H17" s="109" t="s">
        <v>30</v>
      </c>
      <c r="I17" s="109"/>
      <c r="J17" s="16" t="s">
        <v>31</v>
      </c>
      <c r="K17" s="16" t="s">
        <v>38</v>
      </c>
      <c r="L17" s="109" t="s">
        <v>39</v>
      </c>
      <c r="M17" s="109"/>
      <c r="N17" s="16" t="s">
        <v>40</v>
      </c>
      <c r="O17" s="111"/>
      <c r="P17" s="111"/>
      <c r="Q17" s="111"/>
      <c r="R17" s="109"/>
      <c r="S17" s="109"/>
      <c r="T17" s="109"/>
      <c r="U17" s="109"/>
      <c r="V17" s="109"/>
      <c r="W17" s="111"/>
      <c r="X17" s="111"/>
      <c r="Y17" s="111"/>
      <c r="Z17" s="111"/>
      <c r="AA17" s="111"/>
      <c r="AB17" s="132"/>
      <c r="AC17" s="133"/>
      <c r="AD17" s="135"/>
      <c r="AE17" s="135"/>
      <c r="AF17" s="135"/>
      <c r="AG17" s="132"/>
      <c r="AH17" s="137"/>
      <c r="AI17" s="133"/>
      <c r="AJ17" s="132"/>
      <c r="AK17" s="133"/>
      <c r="AL17" s="111"/>
      <c r="AM17" s="111"/>
      <c r="AN17" s="111"/>
      <c r="AO17" s="31">
        <v>2014</v>
      </c>
      <c r="AP17" s="31">
        <v>2015</v>
      </c>
      <c r="AQ17" s="31">
        <v>2016</v>
      </c>
      <c r="AR17" s="31">
        <v>2017</v>
      </c>
      <c r="AS17" s="32" t="s">
        <v>36</v>
      </c>
      <c r="AT17" s="33" t="s">
        <v>37</v>
      </c>
    </row>
    <row r="18" spans="1:46" ht="12.7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5">
        <v>14</v>
      </c>
      <c r="O18" s="15">
        <v>15</v>
      </c>
      <c r="P18" s="15">
        <v>16</v>
      </c>
      <c r="Q18" s="15">
        <v>17</v>
      </c>
      <c r="R18" s="15">
        <v>18</v>
      </c>
      <c r="S18" s="15">
        <v>19</v>
      </c>
      <c r="T18" s="15">
        <v>20</v>
      </c>
      <c r="U18" s="15">
        <v>21</v>
      </c>
      <c r="V18" s="15">
        <v>22</v>
      </c>
      <c r="W18" s="15">
        <v>23</v>
      </c>
      <c r="X18" s="15">
        <v>24</v>
      </c>
      <c r="Y18" s="15">
        <v>25</v>
      </c>
      <c r="Z18" s="15">
        <v>26</v>
      </c>
      <c r="AA18" s="15">
        <v>27</v>
      </c>
      <c r="AB18" s="15">
        <v>18</v>
      </c>
      <c r="AC18" s="15">
        <v>19</v>
      </c>
      <c r="AD18" s="15">
        <v>20</v>
      </c>
      <c r="AE18" s="15">
        <v>21</v>
      </c>
      <c r="AF18" s="15">
        <v>22</v>
      </c>
      <c r="AG18" s="15">
        <v>23</v>
      </c>
      <c r="AH18" s="15">
        <v>24</v>
      </c>
      <c r="AI18" s="15">
        <v>25</v>
      </c>
      <c r="AJ18" s="15">
        <v>26</v>
      </c>
      <c r="AK18" s="15">
        <v>27</v>
      </c>
      <c r="AL18" s="15">
        <v>28</v>
      </c>
      <c r="AM18" s="15">
        <v>29</v>
      </c>
      <c r="AN18" s="15">
        <v>30</v>
      </c>
      <c r="AO18" s="35">
        <v>31</v>
      </c>
      <c r="AP18" s="35">
        <v>32</v>
      </c>
      <c r="AQ18" s="35">
        <v>33</v>
      </c>
      <c r="AR18" s="35">
        <v>34</v>
      </c>
      <c r="AS18" s="35">
        <v>35</v>
      </c>
      <c r="AT18" s="35">
        <v>36</v>
      </c>
    </row>
    <row r="19" spans="1:46" ht="3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08" t="s">
        <v>162</v>
      </c>
      <c r="AM19" s="19" t="s">
        <v>61</v>
      </c>
      <c r="AN19" s="15">
        <v>22868.79</v>
      </c>
      <c r="AO19" s="35">
        <v>106513</v>
      </c>
      <c r="AP19" s="35">
        <v>39033.9</v>
      </c>
      <c r="AQ19" s="35">
        <v>19557.8</v>
      </c>
      <c r="AR19" s="35">
        <v>18529.5</v>
      </c>
      <c r="AS19" s="35">
        <v>183634.2</v>
      </c>
      <c r="AT19" s="35">
        <v>2017</v>
      </c>
    </row>
    <row r="20" spans="1:46" ht="31.5">
      <c r="A20" s="60">
        <v>0</v>
      </c>
      <c r="B20" s="60">
        <v>5</v>
      </c>
      <c r="C20" s="60">
        <v>0</v>
      </c>
      <c r="D20" s="65"/>
      <c r="E20" s="65"/>
      <c r="F20" s="65"/>
      <c r="G20" s="65"/>
      <c r="H20" s="65">
        <v>0</v>
      </c>
      <c r="I20" s="65">
        <v>5</v>
      </c>
      <c r="J20" s="65">
        <v>6</v>
      </c>
      <c r="K20" s="65"/>
      <c r="L20" s="65"/>
      <c r="M20" s="65"/>
      <c r="N20" s="65"/>
      <c r="O20" s="29"/>
      <c r="P20" s="29"/>
      <c r="Q20" s="29"/>
      <c r="R20" s="29"/>
      <c r="S20" s="29"/>
      <c r="T20" s="47">
        <v>6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5</v>
      </c>
      <c r="AD20" s="45">
        <v>6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62" t="s">
        <v>109</v>
      </c>
      <c r="AM20" s="19" t="s">
        <v>61</v>
      </c>
      <c r="AN20" s="101">
        <v>200</v>
      </c>
      <c r="AO20" s="66">
        <f>AO21+AO43+AO50+AO59</f>
        <v>5988.5</v>
      </c>
      <c r="AP20" s="66">
        <v>543</v>
      </c>
      <c r="AQ20" s="66">
        <v>114.1</v>
      </c>
      <c r="AR20" s="66">
        <v>114.1</v>
      </c>
      <c r="AS20" s="66">
        <v>6759.7</v>
      </c>
      <c r="AT20" s="37">
        <v>2017</v>
      </c>
    </row>
    <row r="21" spans="1:46" ht="22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7">
        <v>6</v>
      </c>
      <c r="U21" s="45">
        <v>0</v>
      </c>
      <c r="V21" s="45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5</v>
      </c>
      <c r="AD21" s="45">
        <v>6</v>
      </c>
      <c r="AE21" s="45">
        <v>0</v>
      </c>
      <c r="AF21" s="45">
        <v>1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4" t="s">
        <v>110</v>
      </c>
      <c r="AM21" s="19" t="s">
        <v>61</v>
      </c>
      <c r="AN21" s="49">
        <v>50</v>
      </c>
      <c r="AO21" s="49">
        <f>AO26+AO28+AO30+AO32+AO34+AO36+AO39+AO41</f>
        <v>1119.6999999999998</v>
      </c>
      <c r="AP21" s="49">
        <v>478.9</v>
      </c>
      <c r="AQ21" s="49">
        <f>AQ26+AQ28+AQ30+AQ32+AQ34+AQ36+AQ39+AQ41</f>
        <v>50</v>
      </c>
      <c r="AR21" s="49">
        <f>AR26+AR28+AR30+AR32+AR34+AR36+AR39+AR41</f>
        <v>50</v>
      </c>
      <c r="AS21" s="49">
        <v>1698.6</v>
      </c>
      <c r="AT21" s="37">
        <v>2017</v>
      </c>
    </row>
    <row r="22" spans="1:46" ht="33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47">
        <v>6</v>
      </c>
      <c r="U22" s="45">
        <v>0</v>
      </c>
      <c r="V22" s="45">
        <v>1</v>
      </c>
      <c r="W22" s="45">
        <v>0</v>
      </c>
      <c r="X22" s="45">
        <v>0</v>
      </c>
      <c r="Y22" s="45">
        <v>0</v>
      </c>
      <c r="Z22" s="45">
        <v>0</v>
      </c>
      <c r="AA22" s="45">
        <v>1</v>
      </c>
      <c r="AB22" s="45">
        <v>0</v>
      </c>
      <c r="AC22" s="45">
        <v>5</v>
      </c>
      <c r="AD22" s="45">
        <v>6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1</v>
      </c>
      <c r="AL22" s="44" t="s">
        <v>112</v>
      </c>
      <c r="AM22" s="19" t="s">
        <v>62</v>
      </c>
      <c r="AN22" s="29"/>
      <c r="AO22" s="31">
        <v>35</v>
      </c>
      <c r="AP22" s="31">
        <v>23</v>
      </c>
      <c r="AQ22" s="31">
        <v>26</v>
      </c>
      <c r="AR22" s="31">
        <v>26</v>
      </c>
      <c r="AS22" s="31">
        <v>110</v>
      </c>
      <c r="AT22" s="37">
        <v>2017</v>
      </c>
    </row>
    <row r="23" spans="1:46" ht="22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7">
        <v>6</v>
      </c>
      <c r="U23" s="45">
        <v>0</v>
      </c>
      <c r="V23" s="45">
        <v>1</v>
      </c>
      <c r="W23" s="45">
        <v>0</v>
      </c>
      <c r="X23" s="45">
        <v>0</v>
      </c>
      <c r="Y23" s="45">
        <v>0</v>
      </c>
      <c r="Z23" s="45">
        <v>0</v>
      </c>
      <c r="AA23" s="45">
        <v>2</v>
      </c>
      <c r="AB23" s="45">
        <v>0</v>
      </c>
      <c r="AC23" s="45">
        <v>5</v>
      </c>
      <c r="AD23" s="45">
        <v>6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2</v>
      </c>
      <c r="AL23" s="44" t="s">
        <v>118</v>
      </c>
      <c r="AM23" s="19" t="s">
        <v>61</v>
      </c>
      <c r="AN23" s="29"/>
      <c r="AO23" s="31">
        <v>9636.9</v>
      </c>
      <c r="AP23" s="31">
        <v>425</v>
      </c>
      <c r="AQ23" s="31">
        <v>430</v>
      </c>
      <c r="AR23" s="31">
        <v>430</v>
      </c>
      <c r="AS23" s="31">
        <v>10921.9</v>
      </c>
      <c r="AT23" s="37">
        <v>2017</v>
      </c>
    </row>
    <row r="24" spans="1:46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47">
        <v>6</v>
      </c>
      <c r="U24" s="45">
        <v>0</v>
      </c>
      <c r="V24" s="45">
        <v>1</v>
      </c>
      <c r="W24" s="45">
        <v>0</v>
      </c>
      <c r="X24" s="45">
        <v>0</v>
      </c>
      <c r="Y24" s="45">
        <v>0</v>
      </c>
      <c r="Z24" s="45">
        <v>0</v>
      </c>
      <c r="AA24" s="45">
        <v>3</v>
      </c>
      <c r="AB24" s="45">
        <v>0</v>
      </c>
      <c r="AC24" s="45">
        <v>5</v>
      </c>
      <c r="AD24" s="45">
        <v>6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3</v>
      </c>
      <c r="AL24" s="44" t="s">
        <v>119</v>
      </c>
      <c r="AM24" s="19" t="s">
        <v>61</v>
      </c>
      <c r="AN24" s="29"/>
      <c r="AO24" s="31">
        <v>555.5</v>
      </c>
      <c r="AP24" s="31">
        <v>188</v>
      </c>
      <c r="AQ24" s="31">
        <v>190</v>
      </c>
      <c r="AR24" s="31">
        <v>190</v>
      </c>
      <c r="AS24" s="31">
        <v>1123.5</v>
      </c>
      <c r="AT24" s="37">
        <v>2017</v>
      </c>
    </row>
    <row r="25" spans="1:46" ht="22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47">
        <v>6</v>
      </c>
      <c r="U25" s="45">
        <v>0</v>
      </c>
      <c r="V25" s="45">
        <v>1</v>
      </c>
      <c r="W25" s="45">
        <v>0</v>
      </c>
      <c r="X25" s="45">
        <v>0</v>
      </c>
      <c r="Y25" s="45">
        <v>0</v>
      </c>
      <c r="Z25" s="45">
        <v>0</v>
      </c>
      <c r="AA25" s="45">
        <v>4</v>
      </c>
      <c r="AB25" s="45">
        <v>0</v>
      </c>
      <c r="AC25" s="45">
        <v>5</v>
      </c>
      <c r="AD25" s="45">
        <v>6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4</v>
      </c>
      <c r="AL25" s="44" t="s">
        <v>108</v>
      </c>
      <c r="AM25" s="19" t="s">
        <v>61</v>
      </c>
      <c r="AN25" s="29"/>
      <c r="AO25" s="31">
        <v>3948.7</v>
      </c>
      <c r="AP25" s="31">
        <v>407</v>
      </c>
      <c r="AQ25" s="31">
        <v>407.5</v>
      </c>
      <c r="AR25" s="31">
        <v>407.5</v>
      </c>
      <c r="AS25" s="31">
        <v>5170.7</v>
      </c>
      <c r="AT25" s="37">
        <v>2017</v>
      </c>
    </row>
    <row r="26" spans="1:46" ht="33" customHeight="1">
      <c r="A26" s="60">
        <v>0</v>
      </c>
      <c r="B26" s="60">
        <v>5</v>
      </c>
      <c r="C26" s="60">
        <v>0</v>
      </c>
      <c r="D26" s="60">
        <v>0</v>
      </c>
      <c r="E26" s="60">
        <v>1</v>
      </c>
      <c r="F26" s="60">
        <v>1</v>
      </c>
      <c r="G26" s="60">
        <v>3</v>
      </c>
      <c r="H26" s="60">
        <v>0</v>
      </c>
      <c r="I26" s="60">
        <v>5</v>
      </c>
      <c r="J26" s="60">
        <v>6</v>
      </c>
      <c r="K26" s="60">
        <v>1</v>
      </c>
      <c r="L26" s="60">
        <v>0</v>
      </c>
      <c r="M26" s="60">
        <v>0</v>
      </c>
      <c r="N26" s="60">
        <v>1</v>
      </c>
      <c r="O26" s="60">
        <v>2</v>
      </c>
      <c r="P26" s="60">
        <v>4</v>
      </c>
      <c r="Q26" s="60">
        <v>4</v>
      </c>
      <c r="R26" s="29"/>
      <c r="S26" s="29"/>
      <c r="T26" s="47">
        <v>6</v>
      </c>
      <c r="U26" s="45">
        <v>0</v>
      </c>
      <c r="V26" s="45">
        <v>1</v>
      </c>
      <c r="W26" s="45">
        <v>0</v>
      </c>
      <c r="X26" s="45">
        <v>0</v>
      </c>
      <c r="Y26" s="45">
        <v>1</v>
      </c>
      <c r="Z26" s="45">
        <v>0</v>
      </c>
      <c r="AA26" s="45">
        <v>0</v>
      </c>
      <c r="AB26" s="45">
        <v>0</v>
      </c>
      <c r="AC26" s="45">
        <v>5</v>
      </c>
      <c r="AD26" s="45">
        <v>6</v>
      </c>
      <c r="AE26" s="45">
        <v>0</v>
      </c>
      <c r="AF26" s="45">
        <v>1</v>
      </c>
      <c r="AG26" s="45">
        <v>0</v>
      </c>
      <c r="AH26" s="45">
        <v>0</v>
      </c>
      <c r="AI26" s="45">
        <v>1</v>
      </c>
      <c r="AJ26" s="45">
        <v>0</v>
      </c>
      <c r="AK26" s="45">
        <v>0</v>
      </c>
      <c r="AL26" s="42" t="s">
        <v>138</v>
      </c>
      <c r="AM26" s="19" t="s">
        <v>61</v>
      </c>
      <c r="AN26" s="49">
        <v>10</v>
      </c>
      <c r="AO26" s="49">
        <v>45.4</v>
      </c>
      <c r="AP26" s="49">
        <v>12.5</v>
      </c>
      <c r="AQ26" s="49">
        <v>12.5</v>
      </c>
      <c r="AR26" s="49">
        <v>12.5</v>
      </c>
      <c r="AS26" s="104">
        <v>82.9</v>
      </c>
      <c r="AT26" s="37">
        <v>2017</v>
      </c>
    </row>
    <row r="27" spans="1:46" ht="22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29"/>
      <c r="P27" s="29"/>
      <c r="Q27" s="29"/>
      <c r="R27" s="29"/>
      <c r="S27" s="29"/>
      <c r="T27" s="47">
        <v>6</v>
      </c>
      <c r="U27" s="45">
        <v>0</v>
      </c>
      <c r="V27" s="45">
        <v>1</v>
      </c>
      <c r="W27" s="45">
        <v>0</v>
      </c>
      <c r="X27" s="45">
        <v>0</v>
      </c>
      <c r="Y27" s="45">
        <v>1</v>
      </c>
      <c r="Z27" s="45">
        <v>0</v>
      </c>
      <c r="AA27" s="45">
        <v>1</v>
      </c>
      <c r="AB27" s="45">
        <v>0</v>
      </c>
      <c r="AC27" s="45">
        <v>5</v>
      </c>
      <c r="AD27" s="45">
        <v>6</v>
      </c>
      <c r="AE27" s="45">
        <v>0</v>
      </c>
      <c r="AF27" s="45">
        <v>1</v>
      </c>
      <c r="AG27" s="45">
        <v>0</v>
      </c>
      <c r="AH27" s="45">
        <v>0</v>
      </c>
      <c r="AI27" s="45">
        <v>1</v>
      </c>
      <c r="AJ27" s="45">
        <v>0</v>
      </c>
      <c r="AK27" s="45">
        <v>1</v>
      </c>
      <c r="AL27" s="43" t="s">
        <v>111</v>
      </c>
      <c r="AM27" s="19" t="s">
        <v>62</v>
      </c>
      <c r="AN27" s="29"/>
      <c r="AO27" s="31">
        <v>3</v>
      </c>
      <c r="AP27" s="31">
        <v>4</v>
      </c>
      <c r="AQ27" s="31">
        <v>4</v>
      </c>
      <c r="AR27" s="31">
        <v>4</v>
      </c>
      <c r="AS27" s="31">
        <v>15</v>
      </c>
      <c r="AT27" s="37">
        <v>2017</v>
      </c>
    </row>
    <row r="28" spans="1:46" ht="22.5" customHeight="1">
      <c r="A28" s="60">
        <v>0</v>
      </c>
      <c r="B28" s="60">
        <v>5</v>
      </c>
      <c r="C28" s="60">
        <v>0</v>
      </c>
      <c r="D28" s="60">
        <v>0</v>
      </c>
      <c r="E28" s="60">
        <v>1</v>
      </c>
      <c r="F28" s="60">
        <v>1</v>
      </c>
      <c r="G28" s="60">
        <v>3</v>
      </c>
      <c r="H28" s="60">
        <v>0</v>
      </c>
      <c r="I28" s="60">
        <v>5</v>
      </c>
      <c r="J28" s="60">
        <v>6</v>
      </c>
      <c r="K28" s="60">
        <v>1</v>
      </c>
      <c r="L28" s="60">
        <v>0</v>
      </c>
      <c r="M28" s="60">
        <v>0</v>
      </c>
      <c r="N28" s="60">
        <v>2</v>
      </c>
      <c r="O28" s="60">
        <v>2</v>
      </c>
      <c r="P28" s="60">
        <v>4</v>
      </c>
      <c r="Q28" s="60">
        <v>4</v>
      </c>
      <c r="R28" s="29"/>
      <c r="S28" s="29"/>
      <c r="T28" s="47">
        <v>6</v>
      </c>
      <c r="U28" s="45">
        <v>0</v>
      </c>
      <c r="V28" s="45">
        <v>1</v>
      </c>
      <c r="W28" s="45">
        <v>0</v>
      </c>
      <c r="X28" s="45">
        <v>0</v>
      </c>
      <c r="Y28" s="45">
        <v>2</v>
      </c>
      <c r="Z28" s="45">
        <v>0</v>
      </c>
      <c r="AA28" s="45">
        <v>0</v>
      </c>
      <c r="AB28" s="45">
        <v>0</v>
      </c>
      <c r="AC28" s="45">
        <v>5</v>
      </c>
      <c r="AD28" s="45">
        <v>6</v>
      </c>
      <c r="AE28" s="45">
        <v>0</v>
      </c>
      <c r="AF28" s="45">
        <v>1</v>
      </c>
      <c r="AG28" s="45">
        <v>0</v>
      </c>
      <c r="AH28" s="45">
        <v>0</v>
      </c>
      <c r="AI28" s="45">
        <v>2</v>
      </c>
      <c r="AJ28" s="45">
        <v>0</v>
      </c>
      <c r="AK28" s="45">
        <v>0</v>
      </c>
      <c r="AL28" s="42" t="s">
        <v>139</v>
      </c>
      <c r="AM28" s="19" t="s">
        <v>61</v>
      </c>
      <c r="AN28" s="49">
        <v>10</v>
      </c>
      <c r="AO28" s="49">
        <v>34</v>
      </c>
      <c r="AP28" s="49">
        <v>32.5</v>
      </c>
      <c r="AQ28" s="49">
        <v>32.5</v>
      </c>
      <c r="AR28" s="49">
        <v>32.5</v>
      </c>
      <c r="AS28" s="104">
        <v>131.5</v>
      </c>
      <c r="AT28" s="37">
        <v>2017</v>
      </c>
    </row>
    <row r="29" spans="1:46" ht="21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29"/>
      <c r="P29" s="29"/>
      <c r="Q29" s="29"/>
      <c r="R29" s="29"/>
      <c r="S29" s="29"/>
      <c r="T29" s="47">
        <v>6</v>
      </c>
      <c r="U29" s="45">
        <v>0</v>
      </c>
      <c r="V29" s="45">
        <v>1</v>
      </c>
      <c r="W29" s="45">
        <v>0</v>
      </c>
      <c r="X29" s="45">
        <v>0</v>
      </c>
      <c r="Y29" s="45">
        <v>2</v>
      </c>
      <c r="Z29" s="45">
        <v>0</v>
      </c>
      <c r="AA29" s="45">
        <v>1</v>
      </c>
      <c r="AB29" s="45">
        <v>0</v>
      </c>
      <c r="AC29" s="45">
        <v>5</v>
      </c>
      <c r="AD29" s="45">
        <v>6</v>
      </c>
      <c r="AE29" s="45">
        <v>0</v>
      </c>
      <c r="AF29" s="45">
        <v>1</v>
      </c>
      <c r="AG29" s="45">
        <v>0</v>
      </c>
      <c r="AH29" s="45">
        <v>0</v>
      </c>
      <c r="AI29" s="45">
        <v>2</v>
      </c>
      <c r="AJ29" s="45">
        <v>0</v>
      </c>
      <c r="AK29" s="45">
        <v>1</v>
      </c>
      <c r="AL29" s="43" t="s">
        <v>120</v>
      </c>
      <c r="AM29" s="19" t="s">
        <v>62</v>
      </c>
      <c r="AN29" s="29"/>
      <c r="AO29" s="31">
        <v>8</v>
      </c>
      <c r="AP29" s="31">
        <v>4</v>
      </c>
      <c r="AQ29" s="31">
        <v>4</v>
      </c>
      <c r="AR29" s="31">
        <v>4</v>
      </c>
      <c r="AS29" s="31">
        <v>20</v>
      </c>
      <c r="AT29" s="37">
        <v>2017</v>
      </c>
    </row>
    <row r="30" spans="1:46" ht="21.75" customHeight="1">
      <c r="A30" s="60">
        <v>0</v>
      </c>
      <c r="B30" s="60">
        <v>5</v>
      </c>
      <c r="C30" s="60">
        <v>0</v>
      </c>
      <c r="D30" s="60">
        <v>0</v>
      </c>
      <c r="E30" s="60">
        <v>1</v>
      </c>
      <c r="F30" s="60">
        <v>1</v>
      </c>
      <c r="G30" s="60">
        <v>3</v>
      </c>
      <c r="H30" s="60">
        <v>0</v>
      </c>
      <c r="I30" s="60">
        <v>5</v>
      </c>
      <c r="J30" s="60">
        <v>6</v>
      </c>
      <c r="K30" s="60">
        <v>1</v>
      </c>
      <c r="L30" s="60">
        <v>0</v>
      </c>
      <c r="M30" s="60">
        <v>0</v>
      </c>
      <c r="N30" s="60">
        <v>3</v>
      </c>
      <c r="O30" s="60">
        <v>2</v>
      </c>
      <c r="P30" s="60">
        <v>4</v>
      </c>
      <c r="Q30" s="60">
        <v>4</v>
      </c>
      <c r="R30" s="29"/>
      <c r="S30" s="29"/>
      <c r="T30" s="47">
        <v>6</v>
      </c>
      <c r="U30" s="45">
        <v>0</v>
      </c>
      <c r="V30" s="45">
        <v>1</v>
      </c>
      <c r="W30" s="45">
        <v>0</v>
      </c>
      <c r="X30" s="45">
        <v>0</v>
      </c>
      <c r="Y30" s="45">
        <v>3</v>
      </c>
      <c r="Z30" s="45">
        <v>0</v>
      </c>
      <c r="AA30" s="45">
        <v>0</v>
      </c>
      <c r="AB30" s="45">
        <v>0</v>
      </c>
      <c r="AC30" s="45">
        <v>5</v>
      </c>
      <c r="AD30" s="45">
        <v>6</v>
      </c>
      <c r="AE30" s="45">
        <v>0</v>
      </c>
      <c r="AF30" s="45">
        <v>1</v>
      </c>
      <c r="AG30" s="45">
        <v>0</v>
      </c>
      <c r="AH30" s="45">
        <v>0</v>
      </c>
      <c r="AI30" s="45">
        <v>3</v>
      </c>
      <c r="AJ30" s="45">
        <v>0</v>
      </c>
      <c r="AK30" s="45">
        <v>0</v>
      </c>
      <c r="AL30" s="50" t="s">
        <v>121</v>
      </c>
      <c r="AM30" s="19" t="s">
        <v>61</v>
      </c>
      <c r="AN30" s="49">
        <v>10</v>
      </c>
      <c r="AO30" s="49">
        <v>0</v>
      </c>
      <c r="AP30" s="49">
        <v>5</v>
      </c>
      <c r="AQ30" s="49">
        <v>5</v>
      </c>
      <c r="AR30" s="49">
        <v>5</v>
      </c>
      <c r="AS30" s="49">
        <v>15</v>
      </c>
      <c r="AT30" s="37">
        <v>2017</v>
      </c>
    </row>
    <row r="31" spans="1:46" ht="22.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29"/>
      <c r="P31" s="29"/>
      <c r="Q31" s="29"/>
      <c r="R31" s="29"/>
      <c r="S31" s="29"/>
      <c r="T31" s="47">
        <v>6</v>
      </c>
      <c r="U31" s="45">
        <v>0</v>
      </c>
      <c r="V31" s="45">
        <v>1</v>
      </c>
      <c r="W31" s="45">
        <v>0</v>
      </c>
      <c r="X31" s="45">
        <v>0</v>
      </c>
      <c r="Y31" s="45">
        <v>3</v>
      </c>
      <c r="Z31" s="45">
        <v>0</v>
      </c>
      <c r="AA31" s="45">
        <v>1</v>
      </c>
      <c r="AB31" s="45">
        <v>0</v>
      </c>
      <c r="AC31" s="45">
        <v>5</v>
      </c>
      <c r="AD31" s="45">
        <v>6</v>
      </c>
      <c r="AE31" s="45">
        <v>0</v>
      </c>
      <c r="AF31" s="45">
        <v>1</v>
      </c>
      <c r="AG31" s="45">
        <v>0</v>
      </c>
      <c r="AH31" s="45">
        <v>0</v>
      </c>
      <c r="AI31" s="45">
        <v>3</v>
      </c>
      <c r="AJ31" s="45">
        <v>0</v>
      </c>
      <c r="AK31" s="45">
        <v>1</v>
      </c>
      <c r="AL31" s="43" t="s">
        <v>127</v>
      </c>
      <c r="AM31" s="19" t="s">
        <v>62</v>
      </c>
      <c r="AN31" s="31"/>
      <c r="AO31" s="31">
        <v>3</v>
      </c>
      <c r="AP31" s="31">
        <v>4</v>
      </c>
      <c r="AQ31" s="31">
        <v>4</v>
      </c>
      <c r="AR31" s="31">
        <v>4</v>
      </c>
      <c r="AS31" s="31">
        <v>15</v>
      </c>
      <c r="AT31" s="37">
        <v>2017</v>
      </c>
    </row>
    <row r="32" spans="1:46" ht="33" customHeight="1">
      <c r="A32" s="60">
        <v>0</v>
      </c>
      <c r="B32" s="60">
        <v>5</v>
      </c>
      <c r="C32" s="60">
        <v>0</v>
      </c>
      <c r="D32" s="60">
        <v>0</v>
      </c>
      <c r="E32" s="60">
        <v>1</v>
      </c>
      <c r="F32" s="60">
        <v>1</v>
      </c>
      <c r="G32" s="60">
        <v>3</v>
      </c>
      <c r="H32" s="60">
        <v>0</v>
      </c>
      <c r="I32" s="60">
        <v>5</v>
      </c>
      <c r="J32" s="60">
        <v>6</v>
      </c>
      <c r="K32" s="60">
        <v>1</v>
      </c>
      <c r="L32" s="60">
        <v>0</v>
      </c>
      <c r="M32" s="60">
        <v>0</v>
      </c>
      <c r="N32" s="60">
        <v>4</v>
      </c>
      <c r="O32" s="60">
        <v>2</v>
      </c>
      <c r="P32" s="60">
        <v>4</v>
      </c>
      <c r="Q32" s="60">
        <v>4</v>
      </c>
      <c r="R32" s="29"/>
      <c r="S32" s="29"/>
      <c r="T32" s="47">
        <v>6</v>
      </c>
      <c r="U32" s="45">
        <v>0</v>
      </c>
      <c r="V32" s="45">
        <v>1</v>
      </c>
      <c r="W32" s="45">
        <v>0</v>
      </c>
      <c r="X32" s="45">
        <v>0</v>
      </c>
      <c r="Y32" s="45">
        <v>4</v>
      </c>
      <c r="Z32" s="45">
        <v>0</v>
      </c>
      <c r="AA32" s="45">
        <v>0</v>
      </c>
      <c r="AB32" s="45">
        <v>0</v>
      </c>
      <c r="AC32" s="45">
        <v>5</v>
      </c>
      <c r="AD32" s="45">
        <v>6</v>
      </c>
      <c r="AE32" s="45">
        <v>0</v>
      </c>
      <c r="AF32" s="45">
        <v>1</v>
      </c>
      <c r="AG32" s="45">
        <v>0</v>
      </c>
      <c r="AH32" s="45">
        <v>0</v>
      </c>
      <c r="AI32" s="45">
        <v>4</v>
      </c>
      <c r="AJ32" s="45">
        <v>0</v>
      </c>
      <c r="AK32" s="45">
        <v>0</v>
      </c>
      <c r="AL32" s="42" t="s">
        <v>123</v>
      </c>
      <c r="AM32" s="19" t="s">
        <v>61</v>
      </c>
      <c r="AN32" s="49">
        <v>10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37">
        <v>2014</v>
      </c>
    </row>
    <row r="33" spans="1:46" ht="22.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29"/>
      <c r="P33" s="29"/>
      <c r="Q33" s="29"/>
      <c r="R33" s="29"/>
      <c r="S33" s="29"/>
      <c r="T33" s="47">
        <v>6</v>
      </c>
      <c r="U33" s="45">
        <v>0</v>
      </c>
      <c r="V33" s="45">
        <v>1</v>
      </c>
      <c r="W33" s="45">
        <v>0</v>
      </c>
      <c r="X33" s="45">
        <v>0</v>
      </c>
      <c r="Y33" s="45">
        <v>4</v>
      </c>
      <c r="Z33" s="45">
        <v>0</v>
      </c>
      <c r="AA33" s="45">
        <v>1</v>
      </c>
      <c r="AB33" s="45">
        <v>0</v>
      </c>
      <c r="AC33" s="45">
        <v>5</v>
      </c>
      <c r="AD33" s="45">
        <v>6</v>
      </c>
      <c r="AE33" s="45">
        <v>0</v>
      </c>
      <c r="AF33" s="45">
        <v>1</v>
      </c>
      <c r="AG33" s="45">
        <v>0</v>
      </c>
      <c r="AH33" s="45">
        <v>0</v>
      </c>
      <c r="AI33" s="45">
        <v>4</v>
      </c>
      <c r="AJ33" s="45">
        <v>0</v>
      </c>
      <c r="AK33" s="45">
        <v>1</v>
      </c>
      <c r="AL33" s="44" t="s">
        <v>122</v>
      </c>
      <c r="AM33" s="31" t="s">
        <v>64</v>
      </c>
      <c r="AN33" s="37" t="s">
        <v>65</v>
      </c>
      <c r="AO33" s="37" t="s">
        <v>65</v>
      </c>
      <c r="AP33" s="37">
        <v>0</v>
      </c>
      <c r="AQ33" s="37">
        <v>0</v>
      </c>
      <c r="AR33" s="37">
        <v>0</v>
      </c>
      <c r="AS33" s="37">
        <v>0</v>
      </c>
      <c r="AT33" s="37">
        <v>2014</v>
      </c>
    </row>
    <row r="34" spans="1:46" ht="22.5">
      <c r="A34" s="60">
        <v>0</v>
      </c>
      <c r="B34" s="60">
        <v>5</v>
      </c>
      <c r="C34" s="60">
        <v>0</v>
      </c>
      <c r="D34" s="60">
        <v>0</v>
      </c>
      <c r="E34" s="60">
        <v>1</v>
      </c>
      <c r="F34" s="60">
        <v>1</v>
      </c>
      <c r="G34" s="60">
        <v>3</v>
      </c>
      <c r="H34" s="60">
        <v>0</v>
      </c>
      <c r="I34" s="60">
        <v>5</v>
      </c>
      <c r="J34" s="60">
        <v>6</v>
      </c>
      <c r="K34" s="60">
        <v>1</v>
      </c>
      <c r="L34" s="60">
        <v>0</v>
      </c>
      <c r="M34" s="60">
        <v>0</v>
      </c>
      <c r="N34" s="60">
        <v>5</v>
      </c>
      <c r="O34" s="60">
        <v>2</v>
      </c>
      <c r="P34" s="60">
        <v>4</v>
      </c>
      <c r="Q34" s="60">
        <v>4</v>
      </c>
      <c r="R34" s="29"/>
      <c r="S34" s="29"/>
      <c r="T34" s="47">
        <v>6</v>
      </c>
      <c r="U34" s="45">
        <v>0</v>
      </c>
      <c r="V34" s="45">
        <v>1</v>
      </c>
      <c r="W34" s="45">
        <v>0</v>
      </c>
      <c r="X34" s="45">
        <v>0</v>
      </c>
      <c r="Y34" s="45">
        <v>5</v>
      </c>
      <c r="Z34" s="45">
        <v>0</v>
      </c>
      <c r="AA34" s="45">
        <v>0</v>
      </c>
      <c r="AB34" s="45">
        <v>0</v>
      </c>
      <c r="AC34" s="45">
        <v>5</v>
      </c>
      <c r="AD34" s="45">
        <v>6</v>
      </c>
      <c r="AE34" s="45">
        <v>0</v>
      </c>
      <c r="AF34" s="45">
        <v>1</v>
      </c>
      <c r="AG34" s="45">
        <v>0</v>
      </c>
      <c r="AH34" s="45">
        <v>0</v>
      </c>
      <c r="AI34" s="45">
        <v>5</v>
      </c>
      <c r="AJ34" s="45">
        <v>0</v>
      </c>
      <c r="AK34" s="45">
        <v>0</v>
      </c>
      <c r="AL34" s="50" t="s">
        <v>124</v>
      </c>
      <c r="AM34" s="31" t="s">
        <v>82</v>
      </c>
      <c r="AN34" s="49">
        <v>10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37">
        <v>2014</v>
      </c>
    </row>
    <row r="35" spans="1:46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47">
        <v>6</v>
      </c>
      <c r="U35" s="45">
        <v>0</v>
      </c>
      <c r="V35" s="45">
        <v>1</v>
      </c>
      <c r="W35" s="45">
        <v>0</v>
      </c>
      <c r="X35" s="45">
        <v>0</v>
      </c>
      <c r="Y35" s="45">
        <v>5</v>
      </c>
      <c r="Z35" s="45">
        <v>0</v>
      </c>
      <c r="AA35" s="45">
        <v>1</v>
      </c>
      <c r="AB35" s="45">
        <v>0</v>
      </c>
      <c r="AC35" s="45">
        <v>5</v>
      </c>
      <c r="AD35" s="45">
        <v>6</v>
      </c>
      <c r="AE35" s="45">
        <v>0</v>
      </c>
      <c r="AF35" s="45">
        <v>1</v>
      </c>
      <c r="AG35" s="45">
        <v>0</v>
      </c>
      <c r="AH35" s="45">
        <v>0</v>
      </c>
      <c r="AI35" s="45">
        <v>5</v>
      </c>
      <c r="AJ35" s="45">
        <v>0</v>
      </c>
      <c r="AK35" s="45">
        <v>1</v>
      </c>
      <c r="AL35" s="44" t="s">
        <v>114</v>
      </c>
      <c r="AM35" s="19" t="s">
        <v>62</v>
      </c>
      <c r="AN35" s="31">
        <v>0</v>
      </c>
      <c r="AO35" s="31">
        <v>3</v>
      </c>
      <c r="AP35" s="31">
        <v>0</v>
      </c>
      <c r="AQ35" s="31">
        <v>0</v>
      </c>
      <c r="AR35" s="31">
        <v>0</v>
      </c>
      <c r="AS35" s="31">
        <v>3</v>
      </c>
      <c r="AT35" s="37">
        <v>2014</v>
      </c>
    </row>
    <row r="36" spans="1:46" ht="22.5">
      <c r="A36" s="60">
        <v>0</v>
      </c>
      <c r="B36" s="60">
        <v>5</v>
      </c>
      <c r="C36" s="60">
        <v>0</v>
      </c>
      <c r="D36" s="60">
        <v>0</v>
      </c>
      <c r="E36" s="60">
        <v>1</v>
      </c>
      <c r="F36" s="60">
        <v>1</v>
      </c>
      <c r="G36" s="60">
        <v>3</v>
      </c>
      <c r="H36" s="60">
        <v>0</v>
      </c>
      <c r="I36" s="60">
        <v>5</v>
      </c>
      <c r="J36" s="60">
        <v>6</v>
      </c>
      <c r="K36" s="60">
        <v>1</v>
      </c>
      <c r="L36" s="60">
        <v>0</v>
      </c>
      <c r="M36" s="60">
        <v>0</v>
      </c>
      <c r="N36" s="60">
        <v>6</v>
      </c>
      <c r="O36" s="60"/>
      <c r="P36" s="60"/>
      <c r="Q36" s="60"/>
      <c r="R36" s="29"/>
      <c r="S36" s="29"/>
      <c r="T36" s="47"/>
      <c r="U36" s="45"/>
      <c r="V36" s="45"/>
      <c r="W36" s="45"/>
      <c r="X36" s="45"/>
      <c r="Y36" s="45"/>
      <c r="Z36" s="45"/>
      <c r="AA36" s="45"/>
      <c r="AB36" s="45">
        <v>0</v>
      </c>
      <c r="AC36" s="45">
        <v>5</v>
      </c>
      <c r="AD36" s="45">
        <v>6</v>
      </c>
      <c r="AE36" s="45">
        <v>0</v>
      </c>
      <c r="AF36" s="45">
        <v>1</v>
      </c>
      <c r="AG36" s="45">
        <v>0</v>
      </c>
      <c r="AH36" s="45">
        <v>0</v>
      </c>
      <c r="AI36" s="45">
        <v>6</v>
      </c>
      <c r="AJ36" s="45">
        <v>0</v>
      </c>
      <c r="AK36" s="45">
        <v>0</v>
      </c>
      <c r="AL36" s="44" t="s">
        <v>104</v>
      </c>
      <c r="AM36" s="15" t="s">
        <v>61</v>
      </c>
      <c r="AN36" s="31">
        <v>0</v>
      </c>
      <c r="AO36" s="32">
        <v>388.2</v>
      </c>
      <c r="AP36" s="32">
        <v>360.5</v>
      </c>
      <c r="AQ36" s="32">
        <v>0</v>
      </c>
      <c r="AR36" s="32">
        <v>0</v>
      </c>
      <c r="AS36" s="32">
        <v>748.7</v>
      </c>
      <c r="AT36" s="37">
        <v>2015</v>
      </c>
    </row>
    <row r="37" spans="1:46" ht="33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29"/>
      <c r="S37" s="29"/>
      <c r="T37" s="47"/>
      <c r="U37" s="45"/>
      <c r="V37" s="45"/>
      <c r="W37" s="45"/>
      <c r="X37" s="45"/>
      <c r="Y37" s="45"/>
      <c r="Z37" s="45"/>
      <c r="AA37" s="45"/>
      <c r="AB37" s="45">
        <v>0</v>
      </c>
      <c r="AC37" s="45">
        <v>5</v>
      </c>
      <c r="AD37" s="45">
        <v>6</v>
      </c>
      <c r="AE37" s="45">
        <v>0</v>
      </c>
      <c r="AF37" s="45">
        <v>1</v>
      </c>
      <c r="AG37" s="45">
        <v>0</v>
      </c>
      <c r="AH37" s="45">
        <v>0</v>
      </c>
      <c r="AI37" s="45">
        <v>6</v>
      </c>
      <c r="AJ37" s="45">
        <v>0</v>
      </c>
      <c r="AK37" s="45">
        <v>1</v>
      </c>
      <c r="AL37" s="44" t="s">
        <v>103</v>
      </c>
      <c r="AM37" s="15" t="s">
        <v>70</v>
      </c>
      <c r="AN37" s="31">
        <v>0</v>
      </c>
      <c r="AO37" s="32">
        <v>17</v>
      </c>
      <c r="AP37" s="32">
        <v>1</v>
      </c>
      <c r="AQ37" s="32">
        <v>0</v>
      </c>
      <c r="AR37" s="32">
        <v>0</v>
      </c>
      <c r="AS37" s="32">
        <v>18</v>
      </c>
      <c r="AT37" s="37">
        <v>2017</v>
      </c>
    </row>
    <row r="38" spans="1:46" ht="4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29"/>
      <c r="S38" s="29"/>
      <c r="T38" s="47"/>
      <c r="U38" s="45"/>
      <c r="V38" s="45"/>
      <c r="W38" s="45"/>
      <c r="X38" s="45"/>
      <c r="Y38" s="45"/>
      <c r="Z38" s="45"/>
      <c r="AA38" s="45"/>
      <c r="AB38" s="45">
        <v>0</v>
      </c>
      <c r="AC38" s="45">
        <v>5</v>
      </c>
      <c r="AD38" s="45">
        <v>6</v>
      </c>
      <c r="AE38" s="45">
        <v>0</v>
      </c>
      <c r="AF38" s="45">
        <v>1</v>
      </c>
      <c r="AG38" s="45">
        <v>0</v>
      </c>
      <c r="AH38" s="45">
        <v>0</v>
      </c>
      <c r="AI38" s="45">
        <v>6</v>
      </c>
      <c r="AJ38" s="45">
        <v>0</v>
      </c>
      <c r="AK38" s="45">
        <v>2</v>
      </c>
      <c r="AL38" s="44" t="s">
        <v>161</v>
      </c>
      <c r="AM38" s="15" t="s">
        <v>70</v>
      </c>
      <c r="AN38" s="32">
        <v>0</v>
      </c>
      <c r="AO38" s="32">
        <v>0</v>
      </c>
      <c r="AP38" s="32">
        <v>2</v>
      </c>
      <c r="AQ38" s="32">
        <v>0</v>
      </c>
      <c r="AR38" s="32">
        <v>0</v>
      </c>
      <c r="AS38" s="32">
        <v>2</v>
      </c>
      <c r="AT38" s="37">
        <v>2015</v>
      </c>
    </row>
    <row r="39" spans="1:46" ht="22.5">
      <c r="A39" s="60">
        <v>0</v>
      </c>
      <c r="B39" s="60">
        <v>5</v>
      </c>
      <c r="C39" s="60">
        <v>0</v>
      </c>
      <c r="D39" s="60">
        <v>0</v>
      </c>
      <c r="E39" s="60">
        <v>1</v>
      </c>
      <c r="F39" s="60">
        <v>1</v>
      </c>
      <c r="G39" s="60">
        <v>3</v>
      </c>
      <c r="H39" s="60">
        <v>0</v>
      </c>
      <c r="I39" s="60">
        <v>5</v>
      </c>
      <c r="J39" s="60">
        <v>6</v>
      </c>
      <c r="K39" s="60">
        <v>1</v>
      </c>
      <c r="L39" s="60">
        <v>0</v>
      </c>
      <c r="M39" s="60">
        <v>0</v>
      </c>
      <c r="N39" s="60">
        <v>7</v>
      </c>
      <c r="O39" s="60">
        <v>2</v>
      </c>
      <c r="P39" s="60">
        <v>4</v>
      </c>
      <c r="Q39" s="60">
        <v>4</v>
      </c>
      <c r="R39" s="29"/>
      <c r="S39" s="29"/>
      <c r="T39" s="47"/>
      <c r="U39" s="45"/>
      <c r="V39" s="45"/>
      <c r="W39" s="45"/>
      <c r="X39" s="45"/>
      <c r="Y39" s="45"/>
      <c r="Z39" s="45"/>
      <c r="AA39" s="45"/>
      <c r="AB39" s="45">
        <v>0</v>
      </c>
      <c r="AC39" s="45">
        <v>5</v>
      </c>
      <c r="AD39" s="45">
        <v>6</v>
      </c>
      <c r="AE39" s="45">
        <v>0</v>
      </c>
      <c r="AF39" s="45">
        <v>1</v>
      </c>
      <c r="AG39" s="45">
        <v>0</v>
      </c>
      <c r="AH39" s="45">
        <v>0</v>
      </c>
      <c r="AI39" s="45">
        <v>7</v>
      </c>
      <c r="AJ39" s="45">
        <v>0</v>
      </c>
      <c r="AK39" s="45">
        <v>0</v>
      </c>
      <c r="AL39" s="44" t="s">
        <v>67</v>
      </c>
      <c r="AM39" s="15" t="s">
        <v>61</v>
      </c>
      <c r="AN39" s="31">
        <v>0</v>
      </c>
      <c r="AO39" s="32">
        <v>68.3</v>
      </c>
      <c r="AP39" s="32">
        <v>68.4</v>
      </c>
      <c r="AQ39" s="32">
        <v>0</v>
      </c>
      <c r="AR39" s="32">
        <v>0</v>
      </c>
      <c r="AS39" s="32">
        <v>136.7</v>
      </c>
      <c r="AT39" s="37">
        <v>2015</v>
      </c>
    </row>
    <row r="40" spans="1:46" ht="33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47"/>
      <c r="U40" s="45"/>
      <c r="V40" s="45"/>
      <c r="W40" s="45"/>
      <c r="X40" s="45"/>
      <c r="Y40" s="45"/>
      <c r="Z40" s="45"/>
      <c r="AA40" s="45"/>
      <c r="AB40" s="45">
        <v>0</v>
      </c>
      <c r="AC40" s="45">
        <v>5</v>
      </c>
      <c r="AD40" s="45">
        <v>6</v>
      </c>
      <c r="AE40" s="45">
        <v>0</v>
      </c>
      <c r="AF40" s="45">
        <v>1</v>
      </c>
      <c r="AG40" s="45">
        <v>0</v>
      </c>
      <c r="AH40" s="45">
        <v>0</v>
      </c>
      <c r="AI40" s="45">
        <v>7</v>
      </c>
      <c r="AJ40" s="45">
        <v>0</v>
      </c>
      <c r="AK40" s="45">
        <v>1</v>
      </c>
      <c r="AL40" s="44" t="s">
        <v>142</v>
      </c>
      <c r="AM40" s="15" t="s">
        <v>70</v>
      </c>
      <c r="AN40" s="31">
        <v>0</v>
      </c>
      <c r="AO40" s="99">
        <v>1</v>
      </c>
      <c r="AP40" s="32">
        <v>2</v>
      </c>
      <c r="AQ40" s="32">
        <v>0</v>
      </c>
      <c r="AR40" s="32">
        <v>0</v>
      </c>
      <c r="AS40" s="32">
        <v>3</v>
      </c>
      <c r="AT40" s="37">
        <v>2015</v>
      </c>
    </row>
    <row r="41" spans="1:46" ht="22.5">
      <c r="A41" s="60">
        <v>0</v>
      </c>
      <c r="B41" s="60">
        <v>5</v>
      </c>
      <c r="C41" s="60">
        <v>0</v>
      </c>
      <c r="D41" s="60">
        <v>0</v>
      </c>
      <c r="E41" s="60">
        <v>1</v>
      </c>
      <c r="F41" s="60">
        <v>1</v>
      </c>
      <c r="G41" s="60">
        <v>3</v>
      </c>
      <c r="H41" s="60">
        <v>0</v>
      </c>
      <c r="I41" s="60">
        <v>5</v>
      </c>
      <c r="J41" s="60">
        <v>6</v>
      </c>
      <c r="K41" s="60">
        <v>9</v>
      </c>
      <c r="L41" s="60">
        <v>9</v>
      </c>
      <c r="M41" s="60">
        <v>9</v>
      </c>
      <c r="N41" s="60">
        <v>9</v>
      </c>
      <c r="O41" s="60">
        <v>2</v>
      </c>
      <c r="P41" s="60">
        <v>4</v>
      </c>
      <c r="Q41" s="60">
        <v>4</v>
      </c>
      <c r="R41" s="29"/>
      <c r="S41" s="29"/>
      <c r="T41" s="47"/>
      <c r="U41" s="45"/>
      <c r="V41" s="45"/>
      <c r="W41" s="45"/>
      <c r="X41" s="45"/>
      <c r="Y41" s="45"/>
      <c r="Z41" s="45"/>
      <c r="AA41" s="45"/>
      <c r="AB41" s="45">
        <v>0</v>
      </c>
      <c r="AC41" s="45">
        <v>5</v>
      </c>
      <c r="AD41" s="45">
        <v>6</v>
      </c>
      <c r="AE41" s="45">
        <v>0</v>
      </c>
      <c r="AF41" s="45">
        <v>1</v>
      </c>
      <c r="AG41" s="45">
        <v>0</v>
      </c>
      <c r="AH41" s="45">
        <v>0</v>
      </c>
      <c r="AI41" s="45">
        <v>8</v>
      </c>
      <c r="AJ41" s="45">
        <v>0</v>
      </c>
      <c r="AK41" s="45">
        <v>0</v>
      </c>
      <c r="AL41" s="98" t="s">
        <v>143</v>
      </c>
      <c r="AM41" s="15" t="s">
        <v>61</v>
      </c>
      <c r="AN41" s="31">
        <v>0</v>
      </c>
      <c r="AO41" s="99">
        <v>583.8</v>
      </c>
      <c r="AP41" s="32">
        <v>0</v>
      </c>
      <c r="AQ41" s="32">
        <v>0</v>
      </c>
      <c r="AR41" s="32">
        <v>0</v>
      </c>
      <c r="AS41" s="32">
        <v>583.8</v>
      </c>
      <c r="AT41" s="37">
        <v>2014</v>
      </c>
    </row>
    <row r="42" spans="1:46" ht="22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47"/>
      <c r="U42" s="45"/>
      <c r="V42" s="45"/>
      <c r="W42" s="45"/>
      <c r="X42" s="45"/>
      <c r="Y42" s="45"/>
      <c r="Z42" s="45"/>
      <c r="AA42" s="45"/>
      <c r="AB42" s="45">
        <v>0</v>
      </c>
      <c r="AC42" s="45">
        <v>5</v>
      </c>
      <c r="AD42" s="45">
        <v>6</v>
      </c>
      <c r="AE42" s="45">
        <v>0</v>
      </c>
      <c r="AF42" s="45">
        <v>1</v>
      </c>
      <c r="AG42" s="45">
        <v>0</v>
      </c>
      <c r="AH42" s="45">
        <v>0</v>
      </c>
      <c r="AI42" s="45">
        <v>8</v>
      </c>
      <c r="AJ42" s="45">
        <v>0</v>
      </c>
      <c r="AK42" s="45">
        <v>1</v>
      </c>
      <c r="AL42" s="44" t="s">
        <v>144</v>
      </c>
      <c r="AM42" s="15" t="s">
        <v>70</v>
      </c>
      <c r="AN42" s="31">
        <v>0</v>
      </c>
      <c r="AO42" s="97">
        <v>3</v>
      </c>
      <c r="AP42" s="32">
        <v>0</v>
      </c>
      <c r="AQ42" s="32">
        <v>0</v>
      </c>
      <c r="AR42" s="32">
        <v>0</v>
      </c>
      <c r="AS42" s="32">
        <v>3</v>
      </c>
      <c r="AT42" s="37">
        <v>2014</v>
      </c>
    </row>
    <row r="43" spans="1:46" ht="22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47">
        <v>6</v>
      </c>
      <c r="U43" s="45">
        <v>0</v>
      </c>
      <c r="V43" s="45">
        <v>2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5</v>
      </c>
      <c r="AD43" s="45">
        <v>6</v>
      </c>
      <c r="AE43" s="45">
        <v>0</v>
      </c>
      <c r="AF43" s="45">
        <v>2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4" t="s">
        <v>137</v>
      </c>
      <c r="AM43" s="19" t="s">
        <v>61</v>
      </c>
      <c r="AN43" s="99">
        <v>50</v>
      </c>
      <c r="AO43" s="49">
        <v>29.3</v>
      </c>
      <c r="AP43" s="49">
        <v>39.1</v>
      </c>
      <c r="AQ43" s="49">
        <v>39.1</v>
      </c>
      <c r="AR43" s="49">
        <v>39.1</v>
      </c>
      <c r="AS43" s="104">
        <v>146.6</v>
      </c>
      <c r="AT43" s="37">
        <v>2017</v>
      </c>
    </row>
    <row r="44" spans="1:46" ht="33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47">
        <v>6</v>
      </c>
      <c r="U44" s="45">
        <v>0</v>
      </c>
      <c r="V44" s="45">
        <v>2</v>
      </c>
      <c r="W44" s="45">
        <v>0</v>
      </c>
      <c r="X44" s="45">
        <v>0</v>
      </c>
      <c r="Y44" s="45">
        <v>0</v>
      </c>
      <c r="Z44" s="45">
        <v>0</v>
      </c>
      <c r="AA44" s="45">
        <v>1</v>
      </c>
      <c r="AB44" s="45">
        <v>0</v>
      </c>
      <c r="AC44" s="45">
        <v>5</v>
      </c>
      <c r="AD44" s="45">
        <v>6</v>
      </c>
      <c r="AE44" s="45">
        <v>0</v>
      </c>
      <c r="AF44" s="45">
        <v>2</v>
      </c>
      <c r="AG44" s="45">
        <v>0</v>
      </c>
      <c r="AH44" s="45">
        <v>0</v>
      </c>
      <c r="AI44" s="45">
        <v>0</v>
      </c>
      <c r="AJ44" s="45">
        <v>0</v>
      </c>
      <c r="AK44" s="45">
        <v>1</v>
      </c>
      <c r="AL44" s="43" t="s">
        <v>140</v>
      </c>
      <c r="AM44" s="19" t="s">
        <v>62</v>
      </c>
      <c r="AN44" s="29"/>
      <c r="AO44" s="31">
        <v>7</v>
      </c>
      <c r="AP44" s="31">
        <v>8</v>
      </c>
      <c r="AQ44" s="31">
        <v>9</v>
      </c>
      <c r="AR44" s="31">
        <v>9</v>
      </c>
      <c r="AS44" s="31">
        <v>33</v>
      </c>
      <c r="AT44" s="37">
        <v>2017</v>
      </c>
    </row>
    <row r="45" spans="1:46" ht="32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47">
        <v>6</v>
      </c>
      <c r="U45" s="45">
        <v>0</v>
      </c>
      <c r="V45" s="45">
        <v>2</v>
      </c>
      <c r="W45" s="45">
        <v>0</v>
      </c>
      <c r="X45" s="45">
        <v>0</v>
      </c>
      <c r="Y45" s="45">
        <v>0</v>
      </c>
      <c r="Z45" s="45">
        <v>0</v>
      </c>
      <c r="AA45" s="45">
        <v>2</v>
      </c>
      <c r="AB45" s="45">
        <v>0</v>
      </c>
      <c r="AC45" s="45">
        <v>5</v>
      </c>
      <c r="AD45" s="45">
        <v>6</v>
      </c>
      <c r="AE45" s="45">
        <v>0</v>
      </c>
      <c r="AF45" s="45">
        <v>2</v>
      </c>
      <c r="AG45" s="45">
        <v>0</v>
      </c>
      <c r="AH45" s="45">
        <v>0</v>
      </c>
      <c r="AI45" s="45">
        <v>0</v>
      </c>
      <c r="AJ45" s="45">
        <v>0</v>
      </c>
      <c r="AK45" s="45">
        <v>2</v>
      </c>
      <c r="AL45" s="43" t="s">
        <v>141</v>
      </c>
      <c r="AM45" s="19" t="s">
        <v>62</v>
      </c>
      <c r="AN45" s="29"/>
      <c r="AO45" s="31">
        <v>6</v>
      </c>
      <c r="AP45" s="31">
        <v>7</v>
      </c>
      <c r="AQ45" s="31">
        <v>8</v>
      </c>
      <c r="AR45" s="31">
        <v>8</v>
      </c>
      <c r="AS45" s="31">
        <v>29</v>
      </c>
      <c r="AT45" s="37">
        <v>2017</v>
      </c>
    </row>
    <row r="46" spans="1:46" ht="32.25" customHeight="1">
      <c r="A46" s="60">
        <v>0</v>
      </c>
      <c r="B46" s="60">
        <v>5</v>
      </c>
      <c r="C46" s="60">
        <v>0</v>
      </c>
      <c r="D46" s="60">
        <v>0</v>
      </c>
      <c r="E46" s="60">
        <v>4</v>
      </c>
      <c r="F46" s="60">
        <v>1</v>
      </c>
      <c r="G46" s="60">
        <v>2</v>
      </c>
      <c r="H46" s="60">
        <v>0</v>
      </c>
      <c r="I46" s="60">
        <v>5</v>
      </c>
      <c r="J46" s="60">
        <v>6</v>
      </c>
      <c r="K46" s="60">
        <v>1</v>
      </c>
      <c r="L46" s="60">
        <v>0</v>
      </c>
      <c r="M46" s="60">
        <v>2</v>
      </c>
      <c r="N46" s="60">
        <v>1</v>
      </c>
      <c r="O46" s="60">
        <v>2</v>
      </c>
      <c r="P46" s="60">
        <v>4</v>
      </c>
      <c r="Q46" s="60">
        <v>4</v>
      </c>
      <c r="R46" s="29"/>
      <c r="S46" s="29"/>
      <c r="T46" s="47">
        <v>6</v>
      </c>
      <c r="U46" s="45">
        <v>0</v>
      </c>
      <c r="V46" s="45">
        <v>2</v>
      </c>
      <c r="W46" s="45">
        <v>0</v>
      </c>
      <c r="X46" s="45">
        <v>0</v>
      </c>
      <c r="Y46" s="45">
        <v>1</v>
      </c>
      <c r="Z46" s="45">
        <v>0</v>
      </c>
      <c r="AA46" s="45">
        <v>0</v>
      </c>
      <c r="AB46" s="45">
        <v>0</v>
      </c>
      <c r="AC46" s="45">
        <v>5</v>
      </c>
      <c r="AD46" s="45">
        <v>6</v>
      </c>
      <c r="AE46" s="45">
        <v>0</v>
      </c>
      <c r="AF46" s="45">
        <v>2</v>
      </c>
      <c r="AG46" s="45">
        <v>0</v>
      </c>
      <c r="AH46" s="45">
        <v>0</v>
      </c>
      <c r="AI46" s="45">
        <v>1</v>
      </c>
      <c r="AJ46" s="45">
        <v>0</v>
      </c>
      <c r="AK46" s="45">
        <v>0</v>
      </c>
      <c r="AL46" s="42" t="s">
        <v>0</v>
      </c>
      <c r="AM46" s="19" t="s">
        <v>61</v>
      </c>
      <c r="AN46" s="99">
        <v>25</v>
      </c>
      <c r="AO46" s="49">
        <v>12.5</v>
      </c>
      <c r="AP46" s="49">
        <v>39.1</v>
      </c>
      <c r="AQ46" s="49">
        <v>39.1</v>
      </c>
      <c r="AR46" s="49">
        <v>39.1</v>
      </c>
      <c r="AS46" s="49">
        <v>129.8</v>
      </c>
      <c r="AT46" s="37">
        <v>2017</v>
      </c>
    </row>
    <row r="47" spans="1:46" ht="21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29"/>
      <c r="P47" s="29"/>
      <c r="Q47" s="29"/>
      <c r="R47" s="29"/>
      <c r="S47" s="29"/>
      <c r="T47" s="47">
        <v>6</v>
      </c>
      <c r="U47" s="45">
        <v>0</v>
      </c>
      <c r="V47" s="45">
        <v>2</v>
      </c>
      <c r="W47" s="45">
        <v>0</v>
      </c>
      <c r="X47" s="45">
        <v>0</v>
      </c>
      <c r="Y47" s="45">
        <v>1</v>
      </c>
      <c r="Z47" s="45">
        <v>0</v>
      </c>
      <c r="AA47" s="45">
        <v>1</v>
      </c>
      <c r="AB47" s="45">
        <v>0</v>
      </c>
      <c r="AC47" s="45">
        <v>5</v>
      </c>
      <c r="AD47" s="45">
        <v>6</v>
      </c>
      <c r="AE47" s="45">
        <v>0</v>
      </c>
      <c r="AF47" s="45">
        <v>2</v>
      </c>
      <c r="AG47" s="45">
        <v>0</v>
      </c>
      <c r="AH47" s="45">
        <v>0</v>
      </c>
      <c r="AI47" s="45">
        <v>1</v>
      </c>
      <c r="AJ47" s="45">
        <v>0</v>
      </c>
      <c r="AK47" s="45">
        <v>1</v>
      </c>
      <c r="AL47" s="44" t="s">
        <v>146</v>
      </c>
      <c r="AM47" s="19" t="s">
        <v>62</v>
      </c>
      <c r="AN47" s="29"/>
      <c r="AO47" s="31">
        <v>1</v>
      </c>
      <c r="AP47" s="31">
        <v>8</v>
      </c>
      <c r="AQ47" s="31">
        <v>9</v>
      </c>
      <c r="AR47" s="31">
        <v>8</v>
      </c>
      <c r="AS47" s="31">
        <v>26</v>
      </c>
      <c r="AT47" s="37">
        <v>2017</v>
      </c>
    </row>
    <row r="48" spans="1:46" ht="33.75" customHeight="1">
      <c r="A48" s="60">
        <v>0</v>
      </c>
      <c r="B48" s="60">
        <v>5</v>
      </c>
      <c r="C48" s="60">
        <v>0</v>
      </c>
      <c r="D48" s="60">
        <v>0</v>
      </c>
      <c r="E48" s="60">
        <v>4</v>
      </c>
      <c r="F48" s="60">
        <v>1</v>
      </c>
      <c r="G48" s="60">
        <v>2</v>
      </c>
      <c r="H48" s="60">
        <v>0</v>
      </c>
      <c r="I48" s="60">
        <v>5</v>
      </c>
      <c r="J48" s="60">
        <v>6</v>
      </c>
      <c r="K48" s="60">
        <v>1</v>
      </c>
      <c r="L48" s="60">
        <v>0</v>
      </c>
      <c r="M48" s="60">
        <v>2</v>
      </c>
      <c r="N48" s="60">
        <v>2</v>
      </c>
      <c r="O48" s="60">
        <v>2</v>
      </c>
      <c r="P48" s="60">
        <v>4</v>
      </c>
      <c r="Q48" s="60">
        <v>4</v>
      </c>
      <c r="R48" s="29"/>
      <c r="S48" s="29"/>
      <c r="T48" s="47">
        <v>6</v>
      </c>
      <c r="U48" s="45">
        <v>0</v>
      </c>
      <c r="V48" s="45">
        <v>2</v>
      </c>
      <c r="W48" s="45">
        <v>0</v>
      </c>
      <c r="X48" s="45">
        <v>0</v>
      </c>
      <c r="Y48" s="45">
        <v>2</v>
      </c>
      <c r="Z48" s="45">
        <v>0</v>
      </c>
      <c r="AA48" s="45">
        <v>0</v>
      </c>
      <c r="AB48" s="45">
        <v>0</v>
      </c>
      <c r="AC48" s="45">
        <v>5</v>
      </c>
      <c r="AD48" s="45">
        <v>6</v>
      </c>
      <c r="AE48" s="45">
        <v>0</v>
      </c>
      <c r="AF48" s="45">
        <v>2</v>
      </c>
      <c r="AG48" s="45">
        <v>0</v>
      </c>
      <c r="AH48" s="45">
        <v>0</v>
      </c>
      <c r="AI48" s="45">
        <v>2</v>
      </c>
      <c r="AJ48" s="45">
        <v>0</v>
      </c>
      <c r="AK48" s="45">
        <v>0</v>
      </c>
      <c r="AL48" s="44" t="s">
        <v>115</v>
      </c>
      <c r="AM48" s="19" t="s">
        <v>61</v>
      </c>
      <c r="AN48" s="99">
        <v>25</v>
      </c>
      <c r="AO48" s="49">
        <v>16.8</v>
      </c>
      <c r="AP48" s="49">
        <v>0</v>
      </c>
      <c r="AQ48" s="49">
        <v>0</v>
      </c>
      <c r="AR48" s="49">
        <v>0</v>
      </c>
      <c r="AS48" s="49">
        <v>16.8</v>
      </c>
      <c r="AT48" s="37">
        <v>2014</v>
      </c>
    </row>
    <row r="49" spans="1:46" ht="22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47">
        <v>6</v>
      </c>
      <c r="U49" s="45">
        <v>0</v>
      </c>
      <c r="V49" s="45">
        <v>2</v>
      </c>
      <c r="W49" s="45">
        <v>0</v>
      </c>
      <c r="X49" s="45">
        <v>0</v>
      </c>
      <c r="Y49" s="45">
        <v>2</v>
      </c>
      <c r="Z49" s="45">
        <v>0</v>
      </c>
      <c r="AA49" s="45">
        <v>1</v>
      </c>
      <c r="AB49" s="45">
        <v>0</v>
      </c>
      <c r="AC49" s="45">
        <v>5</v>
      </c>
      <c r="AD49" s="45">
        <v>6</v>
      </c>
      <c r="AE49" s="45">
        <v>0</v>
      </c>
      <c r="AF49" s="45">
        <v>2</v>
      </c>
      <c r="AG49" s="45">
        <v>0</v>
      </c>
      <c r="AH49" s="45">
        <v>0</v>
      </c>
      <c r="AI49" s="45">
        <v>2</v>
      </c>
      <c r="AJ49" s="45">
        <v>0</v>
      </c>
      <c r="AK49" s="45">
        <v>1</v>
      </c>
      <c r="AL49" s="44" t="s">
        <v>116</v>
      </c>
      <c r="AM49" s="19" t="s">
        <v>62</v>
      </c>
      <c r="AN49" s="29"/>
      <c r="AO49" s="31">
        <v>2</v>
      </c>
      <c r="AP49" s="31">
        <v>0</v>
      </c>
      <c r="AQ49" s="31">
        <v>0</v>
      </c>
      <c r="AR49" s="31">
        <v>0</v>
      </c>
      <c r="AS49" s="31">
        <v>2</v>
      </c>
      <c r="AT49" s="37">
        <v>2014</v>
      </c>
    </row>
    <row r="50" spans="1:46" ht="22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47">
        <v>6</v>
      </c>
      <c r="U50" s="45">
        <v>0</v>
      </c>
      <c r="V50" s="45">
        <v>3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5</v>
      </c>
      <c r="AD50" s="45">
        <v>6</v>
      </c>
      <c r="AE50" s="45">
        <v>0</v>
      </c>
      <c r="AF50" s="45">
        <v>3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79" t="s">
        <v>106</v>
      </c>
      <c r="AM50" s="19" t="s">
        <v>61</v>
      </c>
      <c r="AN50" s="99">
        <v>50</v>
      </c>
      <c r="AO50" s="49">
        <v>4812.8</v>
      </c>
      <c r="AP50" s="49">
        <v>0</v>
      </c>
      <c r="AQ50" s="49">
        <v>0</v>
      </c>
      <c r="AR50" s="49">
        <v>0</v>
      </c>
      <c r="AS50" s="49">
        <v>4812.8</v>
      </c>
      <c r="AT50" s="37">
        <v>2014</v>
      </c>
    </row>
    <row r="51" spans="1:46" ht="4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47">
        <v>6</v>
      </c>
      <c r="U51" s="45">
        <v>0</v>
      </c>
      <c r="V51" s="45">
        <v>3</v>
      </c>
      <c r="W51" s="45">
        <v>0</v>
      </c>
      <c r="X51" s="45">
        <v>0</v>
      </c>
      <c r="Y51" s="45">
        <v>0</v>
      </c>
      <c r="Z51" s="45">
        <v>0</v>
      </c>
      <c r="AA51" s="45">
        <v>1</v>
      </c>
      <c r="AB51" s="45">
        <v>0</v>
      </c>
      <c r="AC51" s="45">
        <v>5</v>
      </c>
      <c r="AD51" s="45">
        <v>6</v>
      </c>
      <c r="AE51" s="45">
        <v>0</v>
      </c>
      <c r="AF51" s="45">
        <v>3</v>
      </c>
      <c r="AG51" s="45">
        <v>0</v>
      </c>
      <c r="AH51" s="45">
        <v>0</v>
      </c>
      <c r="AI51" s="45">
        <v>0</v>
      </c>
      <c r="AJ51" s="45">
        <v>0</v>
      </c>
      <c r="AK51" s="45">
        <v>1</v>
      </c>
      <c r="AL51" s="42" t="s">
        <v>1</v>
      </c>
      <c r="AM51" s="19" t="s">
        <v>61</v>
      </c>
      <c r="AN51" s="29"/>
      <c r="AO51" s="31">
        <v>2497.2</v>
      </c>
      <c r="AP51" s="31">
        <v>0</v>
      </c>
      <c r="AQ51" s="31">
        <v>0</v>
      </c>
      <c r="AR51" s="31">
        <v>0</v>
      </c>
      <c r="AS51" s="31">
        <v>2497.2</v>
      </c>
      <c r="AT51" s="37">
        <v>2014</v>
      </c>
    </row>
    <row r="52" spans="1:46" ht="22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47">
        <v>6</v>
      </c>
      <c r="U52" s="45">
        <v>0</v>
      </c>
      <c r="V52" s="45">
        <v>3</v>
      </c>
      <c r="W52" s="45">
        <v>0</v>
      </c>
      <c r="X52" s="45">
        <v>0</v>
      </c>
      <c r="Y52" s="45">
        <v>0</v>
      </c>
      <c r="Z52" s="45">
        <v>0</v>
      </c>
      <c r="AA52" s="45">
        <v>2</v>
      </c>
      <c r="AB52" s="45">
        <v>0</v>
      </c>
      <c r="AC52" s="45">
        <v>5</v>
      </c>
      <c r="AD52" s="45">
        <v>6</v>
      </c>
      <c r="AE52" s="45">
        <v>0</v>
      </c>
      <c r="AF52" s="45">
        <v>3</v>
      </c>
      <c r="AG52" s="45">
        <v>0</v>
      </c>
      <c r="AH52" s="45">
        <v>0</v>
      </c>
      <c r="AI52" s="45">
        <v>0</v>
      </c>
      <c r="AJ52" s="45">
        <v>0</v>
      </c>
      <c r="AK52" s="45">
        <v>2</v>
      </c>
      <c r="AL52" s="43" t="s">
        <v>2</v>
      </c>
      <c r="AM52" s="19" t="s">
        <v>62</v>
      </c>
      <c r="AN52" s="29"/>
      <c r="AO52" s="31">
        <v>1</v>
      </c>
      <c r="AP52" s="31">
        <v>0</v>
      </c>
      <c r="AQ52" s="31">
        <v>0</v>
      </c>
      <c r="AR52" s="31">
        <v>0</v>
      </c>
      <c r="AS52" s="31">
        <v>1</v>
      </c>
      <c r="AT52" s="37">
        <v>2014</v>
      </c>
    </row>
    <row r="53" spans="1:46" ht="22.5">
      <c r="A53" s="60">
        <v>0</v>
      </c>
      <c r="B53" s="60">
        <v>5</v>
      </c>
      <c r="C53" s="60">
        <v>0</v>
      </c>
      <c r="D53" s="60">
        <v>1</v>
      </c>
      <c r="E53" s="60">
        <v>1</v>
      </c>
      <c r="F53" s="60">
        <v>1</v>
      </c>
      <c r="G53" s="60">
        <v>3</v>
      </c>
      <c r="H53" s="60">
        <v>0</v>
      </c>
      <c r="I53" s="60">
        <v>5</v>
      </c>
      <c r="J53" s="60">
        <v>6</v>
      </c>
      <c r="K53" s="60">
        <v>1</v>
      </c>
      <c r="L53" s="60">
        <v>0</v>
      </c>
      <c r="M53" s="60">
        <v>3</v>
      </c>
      <c r="N53" s="60">
        <v>1</v>
      </c>
      <c r="O53" s="60">
        <v>2</v>
      </c>
      <c r="P53" s="60">
        <v>4</v>
      </c>
      <c r="Q53" s="60">
        <v>4</v>
      </c>
      <c r="R53" s="29"/>
      <c r="S53" s="29"/>
      <c r="T53" s="47">
        <v>6</v>
      </c>
      <c r="U53" s="45">
        <v>0</v>
      </c>
      <c r="V53" s="45">
        <v>3</v>
      </c>
      <c r="W53" s="45">
        <v>0</v>
      </c>
      <c r="X53" s="45">
        <v>0</v>
      </c>
      <c r="Y53" s="45">
        <v>1</v>
      </c>
      <c r="Z53" s="45">
        <v>0</v>
      </c>
      <c r="AA53" s="45">
        <v>0</v>
      </c>
      <c r="AB53" s="45">
        <v>0</v>
      </c>
      <c r="AC53" s="45">
        <v>5</v>
      </c>
      <c r="AD53" s="45">
        <v>6</v>
      </c>
      <c r="AE53" s="45">
        <v>0</v>
      </c>
      <c r="AF53" s="45">
        <v>3</v>
      </c>
      <c r="AG53" s="45">
        <v>0</v>
      </c>
      <c r="AH53" s="45">
        <v>0</v>
      </c>
      <c r="AI53" s="45">
        <v>1</v>
      </c>
      <c r="AJ53" s="45">
        <v>0</v>
      </c>
      <c r="AK53" s="45">
        <v>0</v>
      </c>
      <c r="AL53" s="42" t="s">
        <v>3</v>
      </c>
      <c r="AM53" s="19" t="s">
        <v>61</v>
      </c>
      <c r="AN53" s="99">
        <v>50</v>
      </c>
      <c r="AO53" s="49" t="s">
        <v>65</v>
      </c>
      <c r="AP53" s="49">
        <v>0</v>
      </c>
      <c r="AQ53" s="49">
        <v>0</v>
      </c>
      <c r="AR53" s="49">
        <v>0</v>
      </c>
      <c r="AS53" s="49">
        <v>0</v>
      </c>
      <c r="AT53" s="37">
        <v>2014</v>
      </c>
    </row>
    <row r="54" spans="1:46" ht="36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47">
        <v>6</v>
      </c>
      <c r="U54" s="45">
        <v>0</v>
      </c>
      <c r="V54" s="45">
        <v>3</v>
      </c>
      <c r="W54" s="45">
        <v>0</v>
      </c>
      <c r="X54" s="45">
        <v>0</v>
      </c>
      <c r="Y54" s="45">
        <v>1</v>
      </c>
      <c r="Z54" s="45">
        <v>0</v>
      </c>
      <c r="AA54" s="45">
        <v>1</v>
      </c>
      <c r="AB54" s="45">
        <v>0</v>
      </c>
      <c r="AC54" s="45">
        <v>5</v>
      </c>
      <c r="AD54" s="45">
        <v>6</v>
      </c>
      <c r="AE54" s="45">
        <v>0</v>
      </c>
      <c r="AF54" s="45">
        <v>3</v>
      </c>
      <c r="AG54" s="45">
        <v>0</v>
      </c>
      <c r="AH54" s="45">
        <v>0</v>
      </c>
      <c r="AI54" s="45">
        <v>1</v>
      </c>
      <c r="AJ54" s="45">
        <v>0</v>
      </c>
      <c r="AK54" s="45">
        <v>1</v>
      </c>
      <c r="AL54" s="43" t="s">
        <v>125</v>
      </c>
      <c r="AM54" s="31" t="s">
        <v>64</v>
      </c>
      <c r="AN54" s="37" t="s">
        <v>65</v>
      </c>
      <c r="AO54" s="37" t="s">
        <v>65</v>
      </c>
      <c r="AP54" s="37">
        <v>0</v>
      </c>
      <c r="AQ54" s="37">
        <v>0</v>
      </c>
      <c r="AR54" s="37">
        <v>0</v>
      </c>
      <c r="AS54" s="37">
        <v>0</v>
      </c>
      <c r="AT54" s="37">
        <v>2014</v>
      </c>
    </row>
    <row r="55" spans="1:46" ht="22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47">
        <v>6</v>
      </c>
      <c r="U55" s="45">
        <v>0</v>
      </c>
      <c r="V55" s="45">
        <v>3</v>
      </c>
      <c r="W55" s="45">
        <v>0</v>
      </c>
      <c r="X55" s="45">
        <v>0</v>
      </c>
      <c r="Y55" s="45">
        <v>1</v>
      </c>
      <c r="Z55" s="45">
        <v>0</v>
      </c>
      <c r="AA55" s="45">
        <v>2</v>
      </c>
      <c r="AB55" s="45">
        <v>0</v>
      </c>
      <c r="AC55" s="45">
        <v>5</v>
      </c>
      <c r="AD55" s="45">
        <v>6</v>
      </c>
      <c r="AE55" s="45">
        <v>0</v>
      </c>
      <c r="AF55" s="45">
        <v>3</v>
      </c>
      <c r="AG55" s="45">
        <v>0</v>
      </c>
      <c r="AH55" s="45">
        <v>0</v>
      </c>
      <c r="AI55" s="45">
        <v>1</v>
      </c>
      <c r="AJ55" s="45">
        <v>0</v>
      </c>
      <c r="AK55" s="45">
        <v>2</v>
      </c>
      <c r="AL55" s="43" t="s">
        <v>126</v>
      </c>
      <c r="AM55" s="31" t="s">
        <v>64</v>
      </c>
      <c r="AN55" s="37" t="s">
        <v>65</v>
      </c>
      <c r="AO55" s="37" t="s">
        <v>65</v>
      </c>
      <c r="AP55" s="37">
        <v>0</v>
      </c>
      <c r="AQ55" s="37">
        <v>0</v>
      </c>
      <c r="AR55" s="37">
        <v>0</v>
      </c>
      <c r="AS55" s="37">
        <v>0</v>
      </c>
      <c r="AT55" s="37">
        <v>2014</v>
      </c>
    </row>
    <row r="56" spans="1:46" ht="22.5">
      <c r="A56" s="60">
        <v>0</v>
      </c>
      <c r="B56" s="60">
        <v>5</v>
      </c>
      <c r="C56" s="60">
        <v>0</v>
      </c>
      <c r="D56" s="60">
        <v>1</v>
      </c>
      <c r="E56" s="60">
        <v>1</v>
      </c>
      <c r="F56" s="60">
        <v>1</v>
      </c>
      <c r="G56" s="60">
        <v>3</v>
      </c>
      <c r="H56" s="60">
        <v>0</v>
      </c>
      <c r="I56" s="60">
        <v>5</v>
      </c>
      <c r="J56" s="60">
        <v>6</v>
      </c>
      <c r="K56" s="60">
        <v>1</v>
      </c>
      <c r="L56" s="60">
        <v>0</v>
      </c>
      <c r="M56" s="60">
        <v>3</v>
      </c>
      <c r="N56" s="60">
        <v>2</v>
      </c>
      <c r="O56" s="60">
        <v>2</v>
      </c>
      <c r="P56" s="60">
        <v>4</v>
      </c>
      <c r="Q56" s="60">
        <v>4</v>
      </c>
      <c r="R56" s="29"/>
      <c r="S56" s="29"/>
      <c r="T56" s="47"/>
      <c r="U56" s="45"/>
      <c r="V56" s="45"/>
      <c r="W56" s="45"/>
      <c r="X56" s="45"/>
      <c r="Y56" s="45"/>
      <c r="Z56" s="45"/>
      <c r="AA56" s="45"/>
      <c r="AB56" s="45">
        <v>0</v>
      </c>
      <c r="AC56" s="45">
        <v>5</v>
      </c>
      <c r="AD56" s="45">
        <v>6</v>
      </c>
      <c r="AE56" s="45">
        <v>0</v>
      </c>
      <c r="AF56" s="45">
        <v>3</v>
      </c>
      <c r="AG56" s="45">
        <v>0</v>
      </c>
      <c r="AH56" s="45">
        <v>0</v>
      </c>
      <c r="AI56" s="45">
        <v>2</v>
      </c>
      <c r="AJ56" s="45">
        <v>0</v>
      </c>
      <c r="AK56" s="45">
        <v>0</v>
      </c>
      <c r="AL56" s="43" t="s">
        <v>66</v>
      </c>
      <c r="AM56" s="19" t="s">
        <v>61</v>
      </c>
      <c r="AN56" s="31">
        <v>0</v>
      </c>
      <c r="AO56" s="37">
        <v>4812.8</v>
      </c>
      <c r="AP56" s="49">
        <v>0</v>
      </c>
      <c r="AQ56" s="49">
        <v>0</v>
      </c>
      <c r="AR56" s="49">
        <v>0</v>
      </c>
      <c r="AS56" s="49">
        <v>4812.8</v>
      </c>
      <c r="AT56" s="37">
        <v>2014</v>
      </c>
    </row>
    <row r="57" spans="1:46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29"/>
      <c r="S57" s="29"/>
      <c r="T57" s="47"/>
      <c r="U57" s="45"/>
      <c r="V57" s="45"/>
      <c r="W57" s="45"/>
      <c r="X57" s="45"/>
      <c r="Y57" s="45"/>
      <c r="Z57" s="45"/>
      <c r="AA57" s="45"/>
      <c r="AB57" s="45">
        <v>0</v>
      </c>
      <c r="AC57" s="45">
        <v>5</v>
      </c>
      <c r="AD57" s="45">
        <v>6</v>
      </c>
      <c r="AE57" s="45">
        <v>0</v>
      </c>
      <c r="AF57" s="45">
        <v>3</v>
      </c>
      <c r="AG57" s="45">
        <v>0</v>
      </c>
      <c r="AH57" s="45">
        <v>0</v>
      </c>
      <c r="AI57" s="45">
        <v>2</v>
      </c>
      <c r="AJ57" s="45">
        <v>0</v>
      </c>
      <c r="AK57" s="45">
        <v>1</v>
      </c>
      <c r="AL57" s="106" t="s">
        <v>159</v>
      </c>
      <c r="AM57" s="107" t="s">
        <v>62</v>
      </c>
      <c r="AN57" s="31"/>
      <c r="AO57" s="37">
        <v>1</v>
      </c>
      <c r="AP57" s="49">
        <v>0</v>
      </c>
      <c r="AQ57" s="49">
        <v>0</v>
      </c>
      <c r="AR57" s="49">
        <v>0</v>
      </c>
      <c r="AS57" s="49">
        <v>1</v>
      </c>
      <c r="AT57" s="37">
        <v>2014</v>
      </c>
    </row>
    <row r="58" spans="1:46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29"/>
      <c r="S58" s="29"/>
      <c r="T58" s="47"/>
      <c r="U58" s="45"/>
      <c r="V58" s="45"/>
      <c r="W58" s="45"/>
      <c r="X58" s="45"/>
      <c r="Y58" s="45"/>
      <c r="Z58" s="45"/>
      <c r="AA58" s="45"/>
      <c r="AB58" s="45">
        <v>0</v>
      </c>
      <c r="AC58" s="45">
        <v>5</v>
      </c>
      <c r="AD58" s="45">
        <v>6</v>
      </c>
      <c r="AE58" s="45">
        <v>0</v>
      </c>
      <c r="AF58" s="45">
        <v>3</v>
      </c>
      <c r="AG58" s="45">
        <v>0</v>
      </c>
      <c r="AH58" s="45">
        <v>0</v>
      </c>
      <c r="AI58" s="45">
        <v>2</v>
      </c>
      <c r="AJ58" s="45">
        <v>0</v>
      </c>
      <c r="AK58" s="45">
        <v>2</v>
      </c>
      <c r="AL58" s="106" t="s">
        <v>160</v>
      </c>
      <c r="AM58" s="107" t="s">
        <v>62</v>
      </c>
      <c r="AN58" s="31"/>
      <c r="AO58" s="37">
        <v>1</v>
      </c>
      <c r="AP58" s="49">
        <v>0</v>
      </c>
      <c r="AQ58" s="49">
        <v>0</v>
      </c>
      <c r="AR58" s="49">
        <v>0</v>
      </c>
      <c r="AS58" s="49">
        <v>1</v>
      </c>
      <c r="AT58" s="37">
        <v>2014</v>
      </c>
    </row>
    <row r="59" spans="1:46" ht="21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47">
        <v>6</v>
      </c>
      <c r="U59" s="45">
        <v>0</v>
      </c>
      <c r="V59" s="45">
        <v>4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5</v>
      </c>
      <c r="AD59" s="45">
        <v>6</v>
      </c>
      <c r="AE59" s="45">
        <v>0</v>
      </c>
      <c r="AF59" s="45">
        <v>4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78" t="s">
        <v>105</v>
      </c>
      <c r="AM59" s="19" t="s">
        <v>61</v>
      </c>
      <c r="AN59" s="49">
        <v>50</v>
      </c>
      <c r="AO59" s="49">
        <v>26.7</v>
      </c>
      <c r="AP59" s="49">
        <v>25</v>
      </c>
      <c r="AQ59" s="49">
        <v>25</v>
      </c>
      <c r="AR59" s="49">
        <v>25</v>
      </c>
      <c r="AS59" s="49">
        <v>101.7</v>
      </c>
      <c r="AT59" s="37">
        <v>2017</v>
      </c>
    </row>
    <row r="60" spans="1:46" ht="22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47">
        <v>6</v>
      </c>
      <c r="U60" s="45">
        <v>0</v>
      </c>
      <c r="V60" s="45">
        <v>4</v>
      </c>
      <c r="W60" s="45">
        <v>0</v>
      </c>
      <c r="X60" s="45">
        <v>0</v>
      </c>
      <c r="Y60" s="45">
        <v>0</v>
      </c>
      <c r="Z60" s="45">
        <v>0</v>
      </c>
      <c r="AA60" s="45">
        <v>1</v>
      </c>
      <c r="AB60" s="45">
        <v>0</v>
      </c>
      <c r="AC60" s="45">
        <v>5</v>
      </c>
      <c r="AD60" s="45">
        <v>6</v>
      </c>
      <c r="AE60" s="45">
        <v>0</v>
      </c>
      <c r="AF60" s="45">
        <v>4</v>
      </c>
      <c r="AG60" s="45">
        <v>0</v>
      </c>
      <c r="AH60" s="45">
        <v>0</v>
      </c>
      <c r="AI60" s="45">
        <v>0</v>
      </c>
      <c r="AJ60" s="45">
        <v>0</v>
      </c>
      <c r="AK60" s="45">
        <v>1</v>
      </c>
      <c r="AL60" s="43" t="s">
        <v>4</v>
      </c>
      <c r="AM60" s="19" t="s">
        <v>62</v>
      </c>
      <c r="AN60" s="29"/>
      <c r="AO60" s="31">
        <v>5</v>
      </c>
      <c r="AP60" s="31">
        <v>1</v>
      </c>
      <c r="AQ60" s="31">
        <v>1</v>
      </c>
      <c r="AR60" s="31">
        <v>1</v>
      </c>
      <c r="AS60" s="31">
        <v>8</v>
      </c>
      <c r="AT60" s="37">
        <v>2017</v>
      </c>
    </row>
    <row r="61" spans="1:46" ht="22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47">
        <v>6</v>
      </c>
      <c r="U61" s="45">
        <v>0</v>
      </c>
      <c r="V61" s="45">
        <v>4</v>
      </c>
      <c r="W61" s="45">
        <v>0</v>
      </c>
      <c r="X61" s="45">
        <v>0</v>
      </c>
      <c r="Y61" s="45">
        <v>0</v>
      </c>
      <c r="Z61" s="45">
        <v>0</v>
      </c>
      <c r="AA61" s="45">
        <v>2</v>
      </c>
      <c r="AB61" s="45">
        <v>0</v>
      </c>
      <c r="AC61" s="45">
        <v>5</v>
      </c>
      <c r="AD61" s="45">
        <v>6</v>
      </c>
      <c r="AE61" s="45">
        <v>0</v>
      </c>
      <c r="AF61" s="45">
        <v>4</v>
      </c>
      <c r="AG61" s="45">
        <v>0</v>
      </c>
      <c r="AH61" s="45">
        <v>0</v>
      </c>
      <c r="AI61" s="45">
        <v>0</v>
      </c>
      <c r="AJ61" s="45">
        <v>0</v>
      </c>
      <c r="AK61" s="45">
        <v>2</v>
      </c>
      <c r="AL61" s="42" t="s">
        <v>5</v>
      </c>
      <c r="AM61" s="19" t="s">
        <v>62</v>
      </c>
      <c r="AN61" s="29"/>
      <c r="AO61" s="31">
        <v>2</v>
      </c>
      <c r="AP61" s="31">
        <v>1</v>
      </c>
      <c r="AQ61" s="31">
        <v>1</v>
      </c>
      <c r="AR61" s="31">
        <v>2</v>
      </c>
      <c r="AS61" s="31">
        <v>6</v>
      </c>
      <c r="AT61" s="37">
        <v>2017</v>
      </c>
    </row>
    <row r="62" spans="1:46" ht="33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47">
        <v>6</v>
      </c>
      <c r="U62" s="45">
        <v>0</v>
      </c>
      <c r="V62" s="45">
        <v>4</v>
      </c>
      <c r="W62" s="45">
        <v>0</v>
      </c>
      <c r="X62" s="45">
        <v>0</v>
      </c>
      <c r="Y62" s="45">
        <v>1</v>
      </c>
      <c r="Z62" s="45">
        <v>0</v>
      </c>
      <c r="AA62" s="45">
        <v>0</v>
      </c>
      <c r="AB62" s="45">
        <v>0</v>
      </c>
      <c r="AC62" s="45">
        <v>5</v>
      </c>
      <c r="AD62" s="45">
        <v>6</v>
      </c>
      <c r="AE62" s="45">
        <v>0</v>
      </c>
      <c r="AF62" s="45">
        <v>4</v>
      </c>
      <c r="AG62" s="45">
        <v>0</v>
      </c>
      <c r="AH62" s="45">
        <v>0</v>
      </c>
      <c r="AI62" s="45">
        <v>1</v>
      </c>
      <c r="AJ62" s="45">
        <v>0</v>
      </c>
      <c r="AK62" s="45">
        <v>0</v>
      </c>
      <c r="AL62" s="48" t="s">
        <v>6</v>
      </c>
      <c r="AM62" s="31" t="s">
        <v>64</v>
      </c>
      <c r="AN62" s="37" t="s">
        <v>65</v>
      </c>
      <c r="AO62" s="37" t="s">
        <v>65</v>
      </c>
      <c r="AP62" s="37" t="s">
        <v>65</v>
      </c>
      <c r="AQ62" s="37" t="s">
        <v>65</v>
      </c>
      <c r="AR62" s="37" t="s">
        <v>65</v>
      </c>
      <c r="AS62" s="37" t="s">
        <v>65</v>
      </c>
      <c r="AT62" s="37">
        <v>2017</v>
      </c>
    </row>
    <row r="63" spans="1:46" ht="21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47">
        <v>6</v>
      </c>
      <c r="U63" s="45">
        <v>0</v>
      </c>
      <c r="V63" s="45">
        <v>4</v>
      </c>
      <c r="W63" s="45">
        <v>0</v>
      </c>
      <c r="X63" s="45">
        <v>0</v>
      </c>
      <c r="Y63" s="45">
        <v>1</v>
      </c>
      <c r="Z63" s="45">
        <v>0</v>
      </c>
      <c r="AA63" s="45">
        <v>1</v>
      </c>
      <c r="AB63" s="45">
        <v>0</v>
      </c>
      <c r="AC63" s="45">
        <v>5</v>
      </c>
      <c r="AD63" s="45">
        <v>6</v>
      </c>
      <c r="AE63" s="45">
        <v>0</v>
      </c>
      <c r="AF63" s="45">
        <v>4</v>
      </c>
      <c r="AG63" s="45">
        <v>0</v>
      </c>
      <c r="AH63" s="45">
        <v>0</v>
      </c>
      <c r="AI63" s="45">
        <v>1</v>
      </c>
      <c r="AJ63" s="45">
        <v>0</v>
      </c>
      <c r="AK63" s="45">
        <v>1</v>
      </c>
      <c r="AL63" s="43" t="s">
        <v>128</v>
      </c>
      <c r="AM63" s="19" t="s">
        <v>62</v>
      </c>
      <c r="AN63" s="29"/>
      <c r="AO63" s="46">
        <v>30</v>
      </c>
      <c r="AP63" s="46">
        <v>12</v>
      </c>
      <c r="AQ63" s="46">
        <v>15</v>
      </c>
      <c r="AR63" s="46">
        <v>15</v>
      </c>
      <c r="AS63" s="46">
        <v>72</v>
      </c>
      <c r="AT63" s="37">
        <v>2017</v>
      </c>
    </row>
    <row r="64" spans="1:46" ht="23.25" customHeight="1">
      <c r="A64" s="60">
        <v>0</v>
      </c>
      <c r="B64" s="60">
        <v>5</v>
      </c>
      <c r="C64" s="60">
        <v>0</v>
      </c>
      <c r="D64" s="60">
        <v>1</v>
      </c>
      <c r="E64" s="60">
        <v>1</v>
      </c>
      <c r="F64" s="60">
        <v>1</v>
      </c>
      <c r="G64" s="60">
        <v>3</v>
      </c>
      <c r="H64" s="60">
        <v>0</v>
      </c>
      <c r="I64" s="60">
        <v>5</v>
      </c>
      <c r="J64" s="60">
        <v>6</v>
      </c>
      <c r="K64" s="60">
        <v>1</v>
      </c>
      <c r="L64" s="60">
        <v>0</v>
      </c>
      <c r="M64" s="60">
        <v>4</v>
      </c>
      <c r="N64" s="60">
        <v>2</v>
      </c>
      <c r="O64" s="60">
        <v>2</v>
      </c>
      <c r="P64" s="60">
        <v>4</v>
      </c>
      <c r="Q64" s="60">
        <v>4</v>
      </c>
      <c r="R64" s="29"/>
      <c r="S64" s="29"/>
      <c r="T64" s="47">
        <v>6</v>
      </c>
      <c r="U64" s="45">
        <v>0</v>
      </c>
      <c r="V64" s="45">
        <v>4</v>
      </c>
      <c r="W64" s="45">
        <v>0</v>
      </c>
      <c r="X64" s="45">
        <v>0</v>
      </c>
      <c r="Y64" s="45">
        <v>2</v>
      </c>
      <c r="Z64" s="45">
        <v>0</v>
      </c>
      <c r="AA64" s="45">
        <v>0</v>
      </c>
      <c r="AB64" s="45">
        <v>0</v>
      </c>
      <c r="AC64" s="45">
        <v>5</v>
      </c>
      <c r="AD64" s="45">
        <v>6</v>
      </c>
      <c r="AE64" s="45">
        <v>0</v>
      </c>
      <c r="AF64" s="45">
        <v>4</v>
      </c>
      <c r="AG64" s="45">
        <v>0</v>
      </c>
      <c r="AH64" s="45">
        <v>0</v>
      </c>
      <c r="AI64" s="45">
        <v>2</v>
      </c>
      <c r="AJ64" s="45">
        <v>0</v>
      </c>
      <c r="AK64" s="45">
        <v>0</v>
      </c>
      <c r="AL64" s="44" t="s">
        <v>117</v>
      </c>
      <c r="AM64" s="19" t="s">
        <v>61</v>
      </c>
      <c r="AN64" s="49">
        <v>50</v>
      </c>
      <c r="AO64" s="49">
        <v>26.7</v>
      </c>
      <c r="AP64" s="49">
        <v>25</v>
      </c>
      <c r="AQ64" s="49">
        <v>25</v>
      </c>
      <c r="AR64" s="49">
        <v>25</v>
      </c>
      <c r="AS64" s="49">
        <v>101.7</v>
      </c>
      <c r="AT64" s="37">
        <v>2017</v>
      </c>
    </row>
    <row r="65" spans="1:46" ht="23.2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29"/>
      <c r="S65" s="29"/>
      <c r="T65" s="47"/>
      <c r="U65" s="45"/>
      <c r="V65" s="45"/>
      <c r="W65" s="45"/>
      <c r="X65" s="45"/>
      <c r="Y65" s="45"/>
      <c r="Z65" s="45"/>
      <c r="AA65" s="45"/>
      <c r="AB65" s="45">
        <v>0</v>
      </c>
      <c r="AC65" s="45">
        <v>5</v>
      </c>
      <c r="AD65" s="45">
        <v>6</v>
      </c>
      <c r="AE65" s="45">
        <v>0</v>
      </c>
      <c r="AF65" s="45">
        <v>4</v>
      </c>
      <c r="AG65" s="45">
        <v>0</v>
      </c>
      <c r="AH65" s="45">
        <v>0</v>
      </c>
      <c r="AI65" s="45">
        <v>2</v>
      </c>
      <c r="AJ65" s="45">
        <v>0</v>
      </c>
      <c r="AK65" s="45">
        <v>1</v>
      </c>
      <c r="AL65" s="43" t="s">
        <v>145</v>
      </c>
      <c r="AM65" s="19" t="s">
        <v>62</v>
      </c>
      <c r="AN65" s="29"/>
      <c r="AO65" s="49">
        <v>3</v>
      </c>
      <c r="AP65" s="49">
        <v>3</v>
      </c>
      <c r="AQ65" s="49">
        <v>3</v>
      </c>
      <c r="AR65" s="49">
        <v>3</v>
      </c>
      <c r="AS65" s="49">
        <v>12</v>
      </c>
      <c r="AT65" s="37">
        <v>2017</v>
      </c>
    </row>
    <row r="66" spans="1:46" ht="12.75">
      <c r="A66" s="38">
        <v>0</v>
      </c>
      <c r="B66" s="38">
        <v>5</v>
      </c>
      <c r="C66" s="38">
        <v>0</v>
      </c>
      <c r="D66" s="38"/>
      <c r="E66" s="38"/>
      <c r="F66" s="38"/>
      <c r="G66" s="38"/>
      <c r="H66" s="38">
        <v>0</v>
      </c>
      <c r="I66" s="38">
        <v>5</v>
      </c>
      <c r="J66" s="38">
        <v>9</v>
      </c>
      <c r="K66" s="38"/>
      <c r="L66" s="38"/>
      <c r="M66" s="38"/>
      <c r="N66" s="38"/>
      <c r="O66" s="29"/>
      <c r="P66" s="29"/>
      <c r="Q66" s="29"/>
      <c r="R66" s="29"/>
      <c r="S66" s="29"/>
      <c r="T66" s="36">
        <v>9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5</v>
      </c>
      <c r="AD66" s="45">
        <v>6</v>
      </c>
      <c r="AE66" s="45">
        <v>9</v>
      </c>
      <c r="AF66" s="45">
        <v>9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63" t="s">
        <v>129</v>
      </c>
      <c r="AM66" s="51" t="s">
        <v>44</v>
      </c>
      <c r="AN66" s="103">
        <v>1585.6</v>
      </c>
      <c r="AO66" s="64">
        <v>1630.1</v>
      </c>
      <c r="AP66" s="64">
        <v>1870.9</v>
      </c>
      <c r="AQ66" s="64">
        <v>1927.6</v>
      </c>
      <c r="AR66" s="64">
        <v>1927.6</v>
      </c>
      <c r="AS66" s="64">
        <v>7356.2</v>
      </c>
      <c r="AT66" s="37">
        <v>2017</v>
      </c>
    </row>
    <row r="67" spans="1:46" ht="33.75">
      <c r="A67" s="38">
        <v>0</v>
      </c>
      <c r="B67" s="38">
        <v>5</v>
      </c>
      <c r="C67" s="38">
        <v>0</v>
      </c>
      <c r="D67" s="38">
        <v>0</v>
      </c>
      <c r="E67" s="38">
        <v>1</v>
      </c>
      <c r="F67" s="38">
        <v>1</v>
      </c>
      <c r="G67" s="38">
        <v>3</v>
      </c>
      <c r="H67" s="38">
        <v>0</v>
      </c>
      <c r="I67" s="38">
        <v>5</v>
      </c>
      <c r="J67" s="38">
        <v>9</v>
      </c>
      <c r="K67" s="38">
        <v>9</v>
      </c>
      <c r="L67" s="38">
        <v>1</v>
      </c>
      <c r="M67" s="38">
        <v>5</v>
      </c>
      <c r="N67" s="38">
        <v>0</v>
      </c>
      <c r="O67" s="29"/>
      <c r="P67" s="29"/>
      <c r="Q67" s="29"/>
      <c r="R67" s="29"/>
      <c r="S67" s="29"/>
      <c r="T67" s="55">
        <v>9</v>
      </c>
      <c r="U67" s="56">
        <v>0</v>
      </c>
      <c r="V67" s="56">
        <v>1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45">
        <v>0</v>
      </c>
      <c r="AC67" s="45">
        <v>5</v>
      </c>
      <c r="AD67" s="45">
        <v>6</v>
      </c>
      <c r="AE67" s="45">
        <v>9</v>
      </c>
      <c r="AF67" s="45">
        <v>9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52" t="s">
        <v>107</v>
      </c>
      <c r="AM67" s="51" t="s">
        <v>44</v>
      </c>
      <c r="AN67" s="102">
        <v>1585.6</v>
      </c>
      <c r="AO67" s="30">
        <v>1630.1</v>
      </c>
      <c r="AP67" s="30">
        <v>1870.9</v>
      </c>
      <c r="AQ67" s="30">
        <v>1927.6</v>
      </c>
      <c r="AR67" s="30">
        <v>1927.6</v>
      </c>
      <c r="AS67" s="30">
        <v>7356.2</v>
      </c>
      <c r="AT67" s="37">
        <v>2017</v>
      </c>
    </row>
    <row r="68" spans="1:46" ht="33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9"/>
      <c r="P68" s="29"/>
      <c r="Q68" s="29"/>
      <c r="R68" s="29"/>
      <c r="S68" s="29"/>
      <c r="T68" s="55">
        <v>9</v>
      </c>
      <c r="U68" s="56">
        <v>0</v>
      </c>
      <c r="V68" s="56">
        <v>1</v>
      </c>
      <c r="W68" s="56">
        <v>0</v>
      </c>
      <c r="X68" s="56">
        <v>0</v>
      </c>
      <c r="Y68" s="56">
        <v>1</v>
      </c>
      <c r="Z68" s="56">
        <v>0</v>
      </c>
      <c r="AA68" s="56">
        <v>0</v>
      </c>
      <c r="AB68" s="45">
        <v>0</v>
      </c>
      <c r="AC68" s="45">
        <v>5</v>
      </c>
      <c r="AD68" s="45">
        <v>6</v>
      </c>
      <c r="AE68" s="45">
        <v>9</v>
      </c>
      <c r="AF68" s="45">
        <v>9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3" t="s">
        <v>130</v>
      </c>
      <c r="AM68" s="51" t="s">
        <v>44</v>
      </c>
      <c r="AN68" s="102">
        <v>1585.6</v>
      </c>
      <c r="AO68" s="30">
        <v>1630.1</v>
      </c>
      <c r="AP68" s="30">
        <v>1870.9</v>
      </c>
      <c r="AQ68" s="30">
        <v>1927.6</v>
      </c>
      <c r="AR68" s="30">
        <v>1927.6</v>
      </c>
      <c r="AS68" s="30">
        <v>7356.2</v>
      </c>
      <c r="AT68" s="37">
        <v>2017</v>
      </c>
    </row>
    <row r="69" spans="1:46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55">
        <v>9</v>
      </c>
      <c r="U69" s="56">
        <v>0</v>
      </c>
      <c r="V69" s="56">
        <v>2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2" t="s">
        <v>131</v>
      </c>
      <c r="AM69" s="19"/>
      <c r="AN69" s="31"/>
      <c r="AO69" s="31"/>
      <c r="AP69" s="100"/>
      <c r="AQ69" s="31"/>
      <c r="AR69" s="31"/>
      <c r="AS69" s="31"/>
      <c r="AT69" s="37">
        <v>2017</v>
      </c>
    </row>
    <row r="70" spans="1:46" ht="22.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55">
        <v>9</v>
      </c>
      <c r="U70" s="56">
        <v>0</v>
      </c>
      <c r="V70" s="56">
        <v>2</v>
      </c>
      <c r="W70" s="56">
        <v>0</v>
      </c>
      <c r="X70" s="56">
        <v>0</v>
      </c>
      <c r="Y70" s="56">
        <v>1</v>
      </c>
      <c r="Z70" s="56">
        <v>0</v>
      </c>
      <c r="AA70" s="56">
        <v>0</v>
      </c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43" t="s">
        <v>132</v>
      </c>
      <c r="AM70" s="31" t="s">
        <v>64</v>
      </c>
      <c r="AN70" s="37" t="s">
        <v>65</v>
      </c>
      <c r="AO70" s="37" t="s">
        <v>65</v>
      </c>
      <c r="AP70" s="37" t="s">
        <v>65</v>
      </c>
      <c r="AQ70" s="37" t="s">
        <v>65</v>
      </c>
      <c r="AR70" s="37" t="s">
        <v>65</v>
      </c>
      <c r="AS70" s="37" t="s">
        <v>65</v>
      </c>
      <c r="AT70" s="37">
        <v>2017</v>
      </c>
    </row>
    <row r="71" spans="1:46" ht="22.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55">
        <v>9</v>
      </c>
      <c r="U71" s="56">
        <v>0</v>
      </c>
      <c r="V71" s="56">
        <v>2</v>
      </c>
      <c r="W71" s="56">
        <v>0</v>
      </c>
      <c r="X71" s="56">
        <v>0</v>
      </c>
      <c r="Y71" s="56">
        <v>1</v>
      </c>
      <c r="Z71" s="56">
        <v>0</v>
      </c>
      <c r="AA71" s="56">
        <v>1</v>
      </c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43" t="s">
        <v>133</v>
      </c>
      <c r="AM71" s="19" t="s">
        <v>62</v>
      </c>
      <c r="AN71" s="31"/>
      <c r="AO71" s="31">
        <v>10</v>
      </c>
      <c r="AP71" s="31">
        <v>8</v>
      </c>
      <c r="AQ71" s="31">
        <v>12</v>
      </c>
      <c r="AR71" s="31">
        <v>10</v>
      </c>
      <c r="AS71" s="31">
        <v>40</v>
      </c>
      <c r="AT71" s="37">
        <v>2017</v>
      </c>
    </row>
    <row r="72" spans="1:46" ht="22.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55">
        <v>9</v>
      </c>
      <c r="U72" s="56">
        <v>0</v>
      </c>
      <c r="V72" s="56">
        <v>2</v>
      </c>
      <c r="W72" s="56">
        <v>0</v>
      </c>
      <c r="X72" s="56">
        <v>0</v>
      </c>
      <c r="Y72" s="56">
        <v>2</v>
      </c>
      <c r="Z72" s="56">
        <v>0</v>
      </c>
      <c r="AA72" s="56">
        <v>0</v>
      </c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43" t="s">
        <v>134</v>
      </c>
      <c r="AM72" s="31" t="s">
        <v>64</v>
      </c>
      <c r="AN72" s="37" t="s">
        <v>65</v>
      </c>
      <c r="AO72" s="37" t="s">
        <v>65</v>
      </c>
      <c r="AP72" s="37" t="s">
        <v>65</v>
      </c>
      <c r="AQ72" s="37" t="s">
        <v>65</v>
      </c>
      <c r="AR72" s="37" t="s">
        <v>65</v>
      </c>
      <c r="AS72" s="37" t="s">
        <v>65</v>
      </c>
      <c r="AT72" s="37">
        <v>2017</v>
      </c>
    </row>
    <row r="73" spans="1:46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55">
        <v>9</v>
      </c>
      <c r="U73" s="56">
        <v>0</v>
      </c>
      <c r="V73" s="56">
        <v>2</v>
      </c>
      <c r="W73" s="56">
        <v>0</v>
      </c>
      <c r="X73" s="56">
        <v>0</v>
      </c>
      <c r="Y73" s="56">
        <v>2</v>
      </c>
      <c r="Z73" s="56">
        <v>0</v>
      </c>
      <c r="AA73" s="56">
        <v>1</v>
      </c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42" t="s">
        <v>135</v>
      </c>
      <c r="AM73" s="19" t="s">
        <v>62</v>
      </c>
      <c r="AN73" s="31"/>
      <c r="AO73" s="31">
        <v>1</v>
      </c>
      <c r="AP73" s="31">
        <v>1</v>
      </c>
      <c r="AQ73" s="31">
        <v>1</v>
      </c>
      <c r="AR73" s="31">
        <v>1</v>
      </c>
      <c r="AS73" s="31">
        <v>4</v>
      </c>
      <c r="AT73" s="37">
        <v>2017</v>
      </c>
    </row>
    <row r="74" spans="1:46" ht="22.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55">
        <v>9</v>
      </c>
      <c r="U74" s="56">
        <v>0</v>
      </c>
      <c r="V74" s="56">
        <v>2</v>
      </c>
      <c r="W74" s="56">
        <v>0</v>
      </c>
      <c r="X74" s="56">
        <v>0</v>
      </c>
      <c r="Y74" s="56">
        <v>3</v>
      </c>
      <c r="Z74" s="56">
        <v>0</v>
      </c>
      <c r="AA74" s="56">
        <v>0</v>
      </c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43" t="s">
        <v>136</v>
      </c>
      <c r="AM74" s="31" t="s">
        <v>64</v>
      </c>
      <c r="AN74" s="37" t="s">
        <v>65</v>
      </c>
      <c r="AO74" s="37" t="s">
        <v>65</v>
      </c>
      <c r="AP74" s="37" t="s">
        <v>65</v>
      </c>
      <c r="AQ74" s="37" t="s">
        <v>65</v>
      </c>
      <c r="AR74" s="37" t="s">
        <v>65</v>
      </c>
      <c r="AS74" s="37" t="s">
        <v>65</v>
      </c>
      <c r="AT74" s="37">
        <v>2017</v>
      </c>
    </row>
    <row r="75" spans="1:46" ht="22.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55">
        <v>9</v>
      </c>
      <c r="U75" s="56">
        <v>0</v>
      </c>
      <c r="V75" s="56">
        <v>2</v>
      </c>
      <c r="W75" s="56">
        <v>0</v>
      </c>
      <c r="X75" s="56">
        <v>0</v>
      </c>
      <c r="Y75" s="56">
        <v>3</v>
      </c>
      <c r="Z75" s="56">
        <v>0</v>
      </c>
      <c r="AA75" s="56">
        <v>1</v>
      </c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2" t="s">
        <v>113</v>
      </c>
      <c r="AM75" s="53" t="s">
        <v>63</v>
      </c>
      <c r="AN75" s="37">
        <v>2</v>
      </c>
      <c r="AO75" s="31">
        <v>1</v>
      </c>
      <c r="AP75" s="31">
        <v>1</v>
      </c>
      <c r="AQ75" s="31">
        <v>1</v>
      </c>
      <c r="AR75" s="31">
        <v>1</v>
      </c>
      <c r="AS75" s="31">
        <v>4</v>
      </c>
      <c r="AT75" s="37">
        <v>2017</v>
      </c>
    </row>
  </sheetData>
  <sheetProtection/>
  <mergeCells count="38">
    <mergeCell ref="AN1:AS1"/>
    <mergeCell ref="AN15:AN17"/>
    <mergeCell ref="AB15:AK15"/>
    <mergeCell ref="AB16:AC17"/>
    <mergeCell ref="AD16:AD17"/>
    <mergeCell ref="AE16:AE17"/>
    <mergeCell ref="AF16:AF17"/>
    <mergeCell ref="AG16:AI17"/>
    <mergeCell ref="AJ16:AK17"/>
    <mergeCell ref="AL15:AL17"/>
    <mergeCell ref="AS15:AT16"/>
    <mergeCell ref="A16:C17"/>
    <mergeCell ref="D16:E17"/>
    <mergeCell ref="F16:G17"/>
    <mergeCell ref="H16:N16"/>
    <mergeCell ref="O16:Q17"/>
    <mergeCell ref="R16:S17"/>
    <mergeCell ref="T16:T17"/>
    <mergeCell ref="AM15:AM17"/>
    <mergeCell ref="AO15:AR16"/>
    <mergeCell ref="D12:P12"/>
    <mergeCell ref="D10:AT10"/>
    <mergeCell ref="AN3:AT3"/>
    <mergeCell ref="A5:AT5"/>
    <mergeCell ref="C6:AT6"/>
    <mergeCell ref="A7:AT7"/>
    <mergeCell ref="D11:P11"/>
    <mergeCell ref="D9:AT9"/>
    <mergeCell ref="A3:AL3"/>
    <mergeCell ref="H17:I17"/>
    <mergeCell ref="L17:M17"/>
    <mergeCell ref="D13:AL13"/>
    <mergeCell ref="U16:U17"/>
    <mergeCell ref="V16:V17"/>
    <mergeCell ref="W16:Y17"/>
    <mergeCell ref="Z16:AA17"/>
    <mergeCell ref="A15:Q15"/>
    <mergeCell ref="R15:AA15"/>
  </mergeCells>
  <printOptions/>
  <pageMargins left="0" right="0" top="0.3937007874015748" bottom="0.1968503937007874" header="0.31496062992125984" footer="0.11811023622047245"/>
  <pageSetup fitToHeight="65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U7">
      <selection activeCell="J19" sqref="J19"/>
    </sheetView>
  </sheetViews>
  <sheetFormatPr defaultColWidth="9.140625" defaultRowHeight="12.75"/>
  <sheetData>
    <row r="1" spans="1:4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138" t="s">
        <v>7</v>
      </c>
      <c r="AI1" s="138"/>
      <c r="AJ1" s="138"/>
      <c r="AK1" s="138"/>
      <c r="AL1" s="138"/>
      <c r="AM1" s="138"/>
      <c r="AN1" s="1"/>
      <c r="AO1" s="1"/>
      <c r="AP1" s="1"/>
      <c r="AQ1" s="1"/>
      <c r="AR1" s="1"/>
      <c r="AS1" s="1"/>
      <c r="AT1" s="1"/>
    </row>
    <row r="2" spans="1:46" ht="18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3"/>
      <c r="AO2" s="3"/>
      <c r="AP2" s="3"/>
      <c r="AQ2" s="3"/>
      <c r="AR2" s="3"/>
      <c r="AS2" s="3"/>
      <c r="AT2" s="3"/>
    </row>
    <row r="3" spans="1:46" ht="18.75">
      <c r="A3" s="140" t="s">
        <v>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3"/>
      <c r="AO3" s="3"/>
      <c r="AP3" s="3"/>
      <c r="AQ3" s="3"/>
      <c r="AR3" s="3"/>
      <c r="AS3" s="3"/>
      <c r="AT3" s="3"/>
    </row>
    <row r="4" spans="1:46" ht="18.75">
      <c r="A4" s="4"/>
      <c r="B4" s="4"/>
      <c r="C4" s="140" t="s">
        <v>9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4"/>
      <c r="AO4" s="4"/>
      <c r="AP4" s="4"/>
      <c r="AQ4" s="4"/>
      <c r="AR4" s="4"/>
      <c r="AS4" s="4"/>
      <c r="AT4" s="4"/>
    </row>
    <row r="5" spans="1:46" ht="18.75">
      <c r="A5" s="140" t="s">
        <v>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3"/>
      <c r="AO5" s="3"/>
      <c r="AP5" s="3"/>
      <c r="AQ5" s="3"/>
      <c r="AR5" s="3"/>
      <c r="AS5" s="3"/>
      <c r="AT5" s="3"/>
    </row>
    <row r="6" spans="1:46" ht="18.75">
      <c r="A6" s="4"/>
      <c r="B6" s="4"/>
      <c r="C6" s="4"/>
      <c r="D6" s="5" t="s">
        <v>11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9"/>
      <c r="AM6" s="9"/>
      <c r="AN6" s="9"/>
      <c r="AO6" s="9"/>
      <c r="AP6" s="9"/>
      <c r="AQ6" s="9"/>
      <c r="AR6" s="9"/>
      <c r="AS6" s="9"/>
      <c r="AT6" s="9"/>
    </row>
    <row r="7" spans="1:46" ht="18.75">
      <c r="A7" s="4"/>
      <c r="B7" s="4"/>
      <c r="C7" s="4"/>
      <c r="D7" s="141" t="s">
        <v>12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</row>
    <row r="8" spans="1:46" ht="18.75">
      <c r="A8" s="4"/>
      <c r="B8" s="4"/>
      <c r="C8" s="4"/>
      <c r="D8" s="141" t="s">
        <v>13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</row>
    <row r="9" spans="1:46" ht="18.75">
      <c r="A9" s="4"/>
      <c r="B9" s="4"/>
      <c r="C9" s="4"/>
      <c r="D9" s="141" t="s">
        <v>14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8.75">
      <c r="A10" s="4"/>
      <c r="B10" s="4"/>
      <c r="C10" s="4"/>
      <c r="D10" s="141" t="s">
        <v>15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8.75">
      <c r="A11" s="4"/>
      <c r="B11" s="4"/>
      <c r="C11" s="4"/>
      <c r="D11" s="141" t="s">
        <v>16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0"/>
      <c r="AD11" s="10"/>
      <c r="AE11" s="10"/>
      <c r="AF11" s="10"/>
      <c r="AG11" s="10"/>
      <c r="AH11" s="10"/>
      <c r="AI11" s="10"/>
      <c r="AJ11" s="10"/>
      <c r="AK11" s="11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8.75">
      <c r="A12" s="4"/>
      <c r="B12" s="4"/>
      <c r="C12" s="4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</row>
    <row r="13" spans="1:4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2"/>
      <c r="AG13" s="1"/>
      <c r="AH13" s="1"/>
      <c r="AI13" s="1"/>
      <c r="AJ13" s="1"/>
      <c r="AK13" s="1"/>
      <c r="AL13" s="13"/>
      <c r="AM13" s="14"/>
      <c r="AN13" s="1"/>
      <c r="AO13" s="1"/>
      <c r="AP13" s="1"/>
      <c r="AQ13" s="1"/>
      <c r="AR13" s="1"/>
      <c r="AS13" s="1"/>
      <c r="AT13" s="1"/>
    </row>
    <row r="14" spans="1:46" ht="24.75" customHeight="1">
      <c r="A14" s="111" t="s">
        <v>17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 t="s">
        <v>18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 t="s">
        <v>19</v>
      </c>
      <c r="AC14" s="111" t="s">
        <v>20</v>
      </c>
      <c r="AD14" s="111" t="s">
        <v>21</v>
      </c>
      <c r="AE14" s="111" t="s">
        <v>22</v>
      </c>
      <c r="AF14" s="111" t="s">
        <v>23</v>
      </c>
      <c r="AG14" s="111"/>
      <c r="AH14" s="111"/>
      <c r="AI14" s="111"/>
      <c r="AJ14" s="111"/>
      <c r="AK14" s="111"/>
      <c r="AL14" s="142" t="s">
        <v>24</v>
      </c>
      <c r="AM14" s="142"/>
      <c r="AN14" s="1"/>
      <c r="AO14" s="1"/>
      <c r="AP14" s="1"/>
      <c r="AQ14" s="1"/>
      <c r="AR14" s="1"/>
      <c r="AS14" s="1"/>
      <c r="AT14" s="1"/>
    </row>
    <row r="15" spans="1:46" ht="15">
      <c r="A15" s="111" t="s">
        <v>25</v>
      </c>
      <c r="B15" s="111"/>
      <c r="C15" s="111"/>
      <c r="D15" s="109" t="s">
        <v>26</v>
      </c>
      <c r="E15" s="109"/>
      <c r="F15" s="109" t="s">
        <v>27</v>
      </c>
      <c r="G15" s="109"/>
      <c r="H15" s="111" t="s">
        <v>28</v>
      </c>
      <c r="I15" s="111"/>
      <c r="J15" s="111"/>
      <c r="K15" s="111"/>
      <c r="L15" s="111"/>
      <c r="M15" s="111"/>
      <c r="N15" s="111"/>
      <c r="O15" s="111" t="s">
        <v>29</v>
      </c>
      <c r="P15" s="111"/>
      <c r="Q15" s="111"/>
      <c r="R15" s="109" t="s">
        <v>30</v>
      </c>
      <c r="S15" s="109"/>
      <c r="T15" s="109" t="s">
        <v>31</v>
      </c>
      <c r="U15" s="109" t="s">
        <v>32</v>
      </c>
      <c r="V15" s="109" t="s">
        <v>33</v>
      </c>
      <c r="W15" s="111" t="s">
        <v>34</v>
      </c>
      <c r="X15" s="111"/>
      <c r="Y15" s="111"/>
      <c r="Z15" s="111" t="s">
        <v>35</v>
      </c>
      <c r="AA15" s="111"/>
      <c r="AB15" s="111"/>
      <c r="AC15" s="111"/>
      <c r="AD15" s="111"/>
      <c r="AE15" s="111"/>
      <c r="AF15" s="111">
        <v>2013</v>
      </c>
      <c r="AG15" s="111">
        <v>2014</v>
      </c>
      <c r="AH15" s="111">
        <v>2015</v>
      </c>
      <c r="AI15" s="111">
        <v>2016</v>
      </c>
      <c r="AJ15" s="111">
        <v>2017</v>
      </c>
      <c r="AK15" s="111">
        <v>2018</v>
      </c>
      <c r="AL15" s="111" t="s">
        <v>36</v>
      </c>
      <c r="AM15" s="111" t="s">
        <v>37</v>
      </c>
      <c r="AN15" s="1"/>
      <c r="AO15" s="1"/>
      <c r="AP15" s="1"/>
      <c r="AQ15" s="1"/>
      <c r="AR15" s="1"/>
      <c r="AS15" s="1"/>
      <c r="AT15" s="1"/>
    </row>
    <row r="16" spans="1:46" ht="53.25">
      <c r="A16" s="111"/>
      <c r="B16" s="111"/>
      <c r="C16" s="111"/>
      <c r="D16" s="109"/>
      <c r="E16" s="109"/>
      <c r="F16" s="109"/>
      <c r="G16" s="109"/>
      <c r="H16" s="109" t="s">
        <v>30</v>
      </c>
      <c r="I16" s="109"/>
      <c r="J16" s="16" t="s">
        <v>31</v>
      </c>
      <c r="K16" s="16" t="s">
        <v>38</v>
      </c>
      <c r="L16" s="109" t="s">
        <v>39</v>
      </c>
      <c r="M16" s="109"/>
      <c r="N16" s="16" t="s">
        <v>40</v>
      </c>
      <c r="O16" s="111"/>
      <c r="P16" s="111"/>
      <c r="Q16" s="111"/>
      <c r="R16" s="109"/>
      <c r="S16" s="109"/>
      <c r="T16" s="109"/>
      <c r="U16" s="109"/>
      <c r="V16" s="109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"/>
      <c r="AO16" s="1"/>
      <c r="AP16" s="1"/>
      <c r="AQ16" s="1"/>
      <c r="AR16" s="1"/>
      <c r="AS16" s="1"/>
      <c r="AT16" s="1"/>
    </row>
    <row r="17" spans="1:46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5">
        <v>25</v>
      </c>
      <c r="Z17" s="15">
        <v>26</v>
      </c>
      <c r="AA17" s="15">
        <v>27</v>
      </c>
      <c r="AB17" s="15">
        <v>28</v>
      </c>
      <c r="AC17" s="15">
        <v>29</v>
      </c>
      <c r="AD17" s="15">
        <v>30</v>
      </c>
      <c r="AE17" s="15">
        <v>31</v>
      </c>
      <c r="AF17" s="15">
        <v>32</v>
      </c>
      <c r="AG17" s="15">
        <v>33</v>
      </c>
      <c r="AH17" s="15">
        <v>34</v>
      </c>
      <c r="AI17" s="15">
        <v>35</v>
      </c>
      <c r="AJ17" s="15">
        <v>36</v>
      </c>
      <c r="AK17" s="15">
        <v>37</v>
      </c>
      <c r="AL17" s="15">
        <v>38</v>
      </c>
      <c r="AM17" s="15">
        <v>39</v>
      </c>
      <c r="AN17" s="1"/>
      <c r="AO17" s="1"/>
      <c r="AP17" s="1"/>
      <c r="AQ17" s="1"/>
      <c r="AR17" s="1"/>
      <c r="AS17" s="1"/>
      <c r="AT17" s="1"/>
    </row>
    <row r="18" spans="1:46" ht="2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 t="s">
        <v>41</v>
      </c>
      <c r="S18" s="17" t="s">
        <v>42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8" t="s">
        <v>43</v>
      </c>
      <c r="AC18" s="19" t="s">
        <v>44</v>
      </c>
      <c r="AD18" s="19"/>
      <c r="AE18" s="20"/>
      <c r="AF18" s="21"/>
      <c r="AG18" s="21"/>
      <c r="AH18" s="21"/>
      <c r="AI18" s="21"/>
      <c r="AJ18" s="21"/>
      <c r="AK18" s="21"/>
      <c r="AL18" s="21"/>
      <c r="AM18" s="22"/>
      <c r="AN18" s="23"/>
      <c r="AO18" s="1"/>
      <c r="AP18" s="1"/>
      <c r="AQ18" s="1"/>
      <c r="AR18" s="1"/>
      <c r="AS18" s="1"/>
      <c r="AT18" s="1"/>
    </row>
    <row r="19" spans="1:46" ht="13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 t="s">
        <v>41</v>
      </c>
      <c r="S19" s="17" t="s">
        <v>42</v>
      </c>
      <c r="T19" s="17">
        <v>0</v>
      </c>
      <c r="U19" s="17"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24" t="s">
        <v>45</v>
      </c>
      <c r="AC19" s="19" t="s">
        <v>46</v>
      </c>
      <c r="AD19" s="19"/>
      <c r="AE19" s="25"/>
      <c r="AF19" s="26"/>
      <c r="AG19" s="26"/>
      <c r="AH19" s="26"/>
      <c r="AI19" s="26"/>
      <c r="AJ19" s="26"/>
      <c r="AK19" s="26"/>
      <c r="AL19" s="27"/>
      <c r="AM19" s="28"/>
      <c r="AN19" s="1"/>
      <c r="AO19" s="1"/>
      <c r="AP19" s="1"/>
      <c r="AQ19" s="1"/>
      <c r="AR19" s="1"/>
      <c r="AS19" s="1"/>
      <c r="AT19" s="1"/>
    </row>
    <row r="20" spans="1:46" ht="8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 t="s">
        <v>41</v>
      </c>
      <c r="S20" s="17" t="s">
        <v>42</v>
      </c>
      <c r="T20" s="17">
        <v>0</v>
      </c>
      <c r="U20" s="17">
        <v>1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1</v>
      </c>
      <c r="AB20" s="24" t="s">
        <v>47</v>
      </c>
      <c r="AC20" s="19" t="s">
        <v>48</v>
      </c>
      <c r="AD20" s="19"/>
      <c r="AE20" s="25"/>
      <c r="AF20" s="26"/>
      <c r="AG20" s="26"/>
      <c r="AH20" s="26"/>
      <c r="AI20" s="26"/>
      <c r="AJ20" s="26"/>
      <c r="AK20" s="26"/>
      <c r="AL20" s="26"/>
      <c r="AM20" s="22"/>
      <c r="AN20" s="1"/>
      <c r="AO20" s="1"/>
      <c r="AP20" s="1"/>
      <c r="AQ20" s="1"/>
      <c r="AR20" s="1"/>
      <c r="AS20" s="1"/>
      <c r="AT20" s="1"/>
    </row>
    <row r="21" spans="1:46" ht="7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 t="s">
        <v>41</v>
      </c>
      <c r="S21" s="17" t="s">
        <v>42</v>
      </c>
      <c r="T21" s="17">
        <v>0</v>
      </c>
      <c r="U21" s="17">
        <v>1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2</v>
      </c>
      <c r="AB21" s="24" t="s">
        <v>49</v>
      </c>
      <c r="AC21" s="19" t="s">
        <v>50</v>
      </c>
      <c r="AD21" s="19"/>
      <c r="AE21" s="25"/>
      <c r="AF21" s="20"/>
      <c r="AG21" s="20"/>
      <c r="AH21" s="20"/>
      <c r="AI21" s="20"/>
      <c r="AJ21" s="20"/>
      <c r="AK21" s="20"/>
      <c r="AL21" s="20"/>
      <c r="AM21" s="22"/>
      <c r="AN21" s="1"/>
      <c r="AO21" s="1"/>
      <c r="AP21" s="1"/>
      <c r="AQ21" s="1"/>
      <c r="AR21" s="1"/>
      <c r="AS21" s="1"/>
      <c r="AT21" s="1"/>
    </row>
    <row r="22" spans="1:46" ht="13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 t="s">
        <v>41</v>
      </c>
      <c r="S22" s="17" t="s">
        <v>42</v>
      </c>
      <c r="T22" s="17">
        <v>0</v>
      </c>
      <c r="U22" s="17">
        <v>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3</v>
      </c>
      <c r="AB22" s="24" t="s">
        <v>51</v>
      </c>
      <c r="AC22" s="19" t="s">
        <v>52</v>
      </c>
      <c r="AD22" s="19"/>
      <c r="AE22" s="25"/>
      <c r="AF22" s="20"/>
      <c r="AG22" s="20"/>
      <c r="AH22" s="20"/>
      <c r="AI22" s="20"/>
      <c r="AJ22" s="20"/>
      <c r="AK22" s="20"/>
      <c r="AL22" s="20"/>
      <c r="AM22" s="22"/>
      <c r="AN22" s="1"/>
      <c r="AO22" s="1"/>
      <c r="AP22" s="1"/>
      <c r="AQ22" s="1"/>
      <c r="AR22" s="1"/>
      <c r="AS22" s="1"/>
      <c r="AT22" s="1"/>
    </row>
    <row r="23" spans="1:46" ht="26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 t="s">
        <v>41</v>
      </c>
      <c r="S23" s="17" t="s">
        <v>42</v>
      </c>
      <c r="T23" s="17">
        <v>0</v>
      </c>
      <c r="U23" s="17">
        <v>1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4</v>
      </c>
      <c r="AB23" s="24" t="s">
        <v>53</v>
      </c>
      <c r="AC23" s="19" t="s">
        <v>54</v>
      </c>
      <c r="AD23" s="19"/>
      <c r="AE23" s="25"/>
      <c r="AF23" s="20"/>
      <c r="AG23" s="26"/>
      <c r="AH23" s="26"/>
      <c r="AI23" s="26"/>
      <c r="AJ23" s="26"/>
      <c r="AK23" s="26"/>
      <c r="AL23" s="26"/>
      <c r="AM23" s="22"/>
      <c r="AN23" s="1"/>
      <c r="AO23" s="1"/>
      <c r="AP23" s="1"/>
      <c r="AQ23" s="1"/>
      <c r="AR23" s="1"/>
      <c r="AS23" s="1"/>
      <c r="AT23" s="1"/>
    </row>
    <row r="24" spans="1:46" ht="13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 t="s">
        <v>41</v>
      </c>
      <c r="S24" s="17" t="s">
        <v>42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5</v>
      </c>
      <c r="AB24" s="24" t="s">
        <v>55</v>
      </c>
      <c r="AC24" s="19" t="s">
        <v>56</v>
      </c>
      <c r="AD24" s="19"/>
      <c r="AE24" s="25"/>
      <c r="AF24" s="26"/>
      <c r="AG24" s="26"/>
      <c r="AH24" s="26"/>
      <c r="AI24" s="26"/>
      <c r="AJ24" s="26"/>
      <c r="AK24" s="26"/>
      <c r="AL24" s="26"/>
      <c r="AM24" s="22"/>
      <c r="AN24" s="1"/>
      <c r="AO24" s="1"/>
      <c r="AP24" s="1"/>
      <c r="AQ24" s="1"/>
      <c r="AR24" s="1"/>
      <c r="AS24" s="1"/>
      <c r="AT24" s="1"/>
    </row>
    <row r="25" spans="1:46" ht="7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41</v>
      </c>
      <c r="S25" s="17" t="s">
        <v>42</v>
      </c>
      <c r="T25" s="17">
        <v>0</v>
      </c>
      <c r="U25" s="17">
        <v>1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6</v>
      </c>
      <c r="AB25" s="24" t="s">
        <v>57</v>
      </c>
      <c r="AC25" s="19" t="s">
        <v>58</v>
      </c>
      <c r="AD25" s="19"/>
      <c r="AE25" s="25"/>
      <c r="AF25" s="26"/>
      <c r="AG25" s="26"/>
      <c r="AH25" s="26"/>
      <c r="AI25" s="26"/>
      <c r="AJ25" s="26"/>
      <c r="AK25" s="26"/>
      <c r="AL25" s="26"/>
      <c r="AM25" s="22"/>
      <c r="AN25" s="1"/>
      <c r="AO25" s="1"/>
      <c r="AP25" s="1"/>
      <c r="AQ25" s="1"/>
      <c r="AR25" s="1"/>
      <c r="AS25" s="1"/>
      <c r="AT25" s="1"/>
    </row>
    <row r="26" spans="1:46" ht="36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 t="s">
        <v>41</v>
      </c>
      <c r="S26" s="17" t="s">
        <v>42</v>
      </c>
      <c r="T26" s="17">
        <v>0</v>
      </c>
      <c r="U26" s="17">
        <v>1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7</v>
      </c>
      <c r="AB26" s="24" t="s">
        <v>59</v>
      </c>
      <c r="AC26" s="19" t="s">
        <v>54</v>
      </c>
      <c r="AD26" s="19"/>
      <c r="AE26" s="26"/>
      <c r="AF26" s="26"/>
      <c r="AG26" s="20"/>
      <c r="AH26" s="20"/>
      <c r="AI26" s="20"/>
      <c r="AJ26" s="26"/>
      <c r="AK26" s="20"/>
      <c r="AL26" s="20"/>
      <c r="AM26" s="22"/>
      <c r="AN26" s="1"/>
      <c r="AO26" s="1"/>
      <c r="AP26" s="1"/>
      <c r="AQ26" s="1"/>
      <c r="AR26" s="1"/>
      <c r="AS26" s="1"/>
      <c r="AT26" s="1"/>
    </row>
  </sheetData>
  <sheetProtection/>
  <mergeCells count="40">
    <mergeCell ref="R15:S16"/>
    <mergeCell ref="T15:T16"/>
    <mergeCell ref="AL15:AL16"/>
    <mergeCell ref="AM15:AM16"/>
    <mergeCell ref="AH15:AH16"/>
    <mergeCell ref="AI15:AI16"/>
    <mergeCell ref="AJ15:AJ16"/>
    <mergeCell ref="AK15:AK16"/>
    <mergeCell ref="W15:Y16"/>
    <mergeCell ref="Z15:AA16"/>
    <mergeCell ref="AF15:AF16"/>
    <mergeCell ref="AG15:AG16"/>
    <mergeCell ref="AL14:AM14"/>
    <mergeCell ref="A15:C16"/>
    <mergeCell ref="D15:E16"/>
    <mergeCell ref="F15:G16"/>
    <mergeCell ref="H15:N15"/>
    <mergeCell ref="O15:Q16"/>
    <mergeCell ref="H16:I16"/>
    <mergeCell ref="L16:M16"/>
    <mergeCell ref="U15:U16"/>
    <mergeCell ref="V15:V16"/>
    <mergeCell ref="D10:P10"/>
    <mergeCell ref="D11:AB11"/>
    <mergeCell ref="D12:AT12"/>
    <mergeCell ref="A14:Q14"/>
    <mergeCell ref="R14:AA14"/>
    <mergeCell ref="AB14:AB16"/>
    <mergeCell ref="AC14:AC16"/>
    <mergeCell ref="AD14:AD16"/>
    <mergeCell ref="AH1:AM1"/>
    <mergeCell ref="A2:AM2"/>
    <mergeCell ref="A3:AM3"/>
    <mergeCell ref="C4:AM4"/>
    <mergeCell ref="AE14:AE16"/>
    <mergeCell ref="AF14:AK14"/>
    <mergeCell ref="A5:AM5"/>
    <mergeCell ref="D7:AT7"/>
    <mergeCell ref="D8:AT8"/>
    <mergeCell ref="D9:P9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25">
      <selection activeCell="A5" sqref="A5:AA32"/>
    </sheetView>
  </sheetViews>
  <sheetFormatPr defaultColWidth="9.140625" defaultRowHeight="12.75"/>
  <cols>
    <col min="1" max="9" width="1.8515625" style="0" customWidth="1"/>
    <col min="10" max="21" width="2.7109375" style="0" customWidth="1"/>
    <col min="22" max="22" width="4.28125" style="0" customWidth="1"/>
    <col min="23" max="24" width="5.421875" style="0" customWidth="1"/>
    <col min="25" max="25" width="6.140625" style="0" customWidth="1"/>
    <col min="26" max="27" width="5.8515625" style="0" customWidth="1"/>
    <col min="28" max="28" width="22.140625" style="0" customWidth="1"/>
    <col min="30" max="30" width="10.140625" style="0" customWidth="1"/>
    <col min="31" max="31" width="10.28125" style="0" customWidth="1"/>
    <col min="32" max="33" width="7.8515625" style="0" customWidth="1"/>
    <col min="34" max="34" width="10.00390625" style="0" customWidth="1"/>
    <col min="35" max="35" width="10.140625" style="0" customWidth="1"/>
  </cols>
  <sheetData>
    <row r="1" spans="1:35" ht="12.75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 t="s">
        <v>18</v>
      </c>
      <c r="S1" s="111"/>
      <c r="T1" s="111"/>
      <c r="U1" s="111"/>
      <c r="V1" s="111"/>
      <c r="W1" s="111"/>
      <c r="X1" s="111"/>
      <c r="Y1" s="111"/>
      <c r="Z1" s="111"/>
      <c r="AA1" s="111"/>
      <c r="AB1" s="111" t="s">
        <v>19</v>
      </c>
      <c r="AC1" s="111" t="s">
        <v>20</v>
      </c>
      <c r="AD1" s="111" t="s">
        <v>81</v>
      </c>
      <c r="AE1" s="117" t="s">
        <v>23</v>
      </c>
      <c r="AF1" s="121"/>
      <c r="AG1" s="143"/>
      <c r="AH1" s="117" t="s">
        <v>24</v>
      </c>
      <c r="AI1" s="118"/>
    </row>
    <row r="2" spans="1:35" ht="12.75">
      <c r="A2" s="111" t="s">
        <v>25</v>
      </c>
      <c r="B2" s="111"/>
      <c r="C2" s="111"/>
      <c r="D2" s="109" t="s">
        <v>26</v>
      </c>
      <c r="E2" s="109"/>
      <c r="F2" s="109" t="s">
        <v>27</v>
      </c>
      <c r="G2" s="109"/>
      <c r="H2" s="111" t="s">
        <v>28</v>
      </c>
      <c r="I2" s="111"/>
      <c r="J2" s="111"/>
      <c r="K2" s="111"/>
      <c r="L2" s="111"/>
      <c r="M2" s="111"/>
      <c r="N2" s="111"/>
      <c r="O2" s="111" t="s">
        <v>29</v>
      </c>
      <c r="P2" s="111"/>
      <c r="Q2" s="111"/>
      <c r="R2" s="109" t="s">
        <v>30</v>
      </c>
      <c r="S2" s="109"/>
      <c r="T2" s="109" t="s">
        <v>31</v>
      </c>
      <c r="U2" s="109" t="s">
        <v>32</v>
      </c>
      <c r="V2" s="109" t="s">
        <v>33</v>
      </c>
      <c r="W2" s="111" t="s">
        <v>34</v>
      </c>
      <c r="X2" s="111"/>
      <c r="Y2" s="111"/>
      <c r="Z2" s="111" t="s">
        <v>35</v>
      </c>
      <c r="AA2" s="111"/>
      <c r="AB2" s="111"/>
      <c r="AC2" s="111"/>
      <c r="AD2" s="111"/>
      <c r="AE2" s="123"/>
      <c r="AF2" s="124"/>
      <c r="AG2" s="144"/>
      <c r="AH2" s="119"/>
      <c r="AI2" s="120"/>
    </row>
    <row r="3" spans="1:35" ht="58.5" customHeight="1">
      <c r="A3" s="111"/>
      <c r="B3" s="111"/>
      <c r="C3" s="111"/>
      <c r="D3" s="109"/>
      <c r="E3" s="109"/>
      <c r="F3" s="109"/>
      <c r="G3" s="109"/>
      <c r="H3" s="109" t="s">
        <v>30</v>
      </c>
      <c r="I3" s="109"/>
      <c r="J3" s="16" t="s">
        <v>31</v>
      </c>
      <c r="K3" s="16" t="s">
        <v>38</v>
      </c>
      <c r="L3" s="109" t="s">
        <v>39</v>
      </c>
      <c r="M3" s="109"/>
      <c r="N3" s="16" t="s">
        <v>40</v>
      </c>
      <c r="O3" s="111"/>
      <c r="P3" s="111"/>
      <c r="Q3" s="111"/>
      <c r="R3" s="109"/>
      <c r="S3" s="109"/>
      <c r="T3" s="109"/>
      <c r="U3" s="109"/>
      <c r="V3" s="109"/>
      <c r="W3" s="111"/>
      <c r="X3" s="111"/>
      <c r="Y3" s="111"/>
      <c r="Z3" s="111"/>
      <c r="AA3" s="111"/>
      <c r="AB3" s="111"/>
      <c r="AC3" s="111"/>
      <c r="AD3" s="111"/>
      <c r="AE3" s="30">
        <v>2014</v>
      </c>
      <c r="AF3" s="31">
        <v>2015</v>
      </c>
      <c r="AG3" s="31">
        <v>2016</v>
      </c>
      <c r="AH3" s="32" t="s">
        <v>36</v>
      </c>
      <c r="AI3" s="33" t="s">
        <v>37</v>
      </c>
    </row>
    <row r="4" spans="1:35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  <c r="X4" s="15">
        <v>24</v>
      </c>
      <c r="Y4" s="15">
        <v>25</v>
      </c>
      <c r="Z4" s="15">
        <v>26</v>
      </c>
      <c r="AA4" s="15">
        <v>27</v>
      </c>
      <c r="AB4" s="15">
        <v>28</v>
      </c>
      <c r="AC4" s="15">
        <v>29</v>
      </c>
      <c r="AD4" s="15">
        <v>31</v>
      </c>
      <c r="AE4" s="35">
        <v>32</v>
      </c>
      <c r="AF4" s="35">
        <v>33</v>
      </c>
      <c r="AG4" s="35">
        <v>34</v>
      </c>
      <c r="AH4" s="35">
        <v>35</v>
      </c>
      <c r="AI4" s="35">
        <v>35</v>
      </c>
    </row>
    <row r="5" spans="1:35" ht="138" customHeight="1">
      <c r="A5" s="60">
        <v>6</v>
      </c>
      <c r="B5" s="60">
        <v>0</v>
      </c>
      <c r="C5" s="60">
        <v>0</v>
      </c>
      <c r="D5" s="60">
        <v>0</v>
      </c>
      <c r="E5" s="60">
        <v>5</v>
      </c>
      <c r="F5" s="60">
        <v>0</v>
      </c>
      <c r="G5" s="60">
        <v>1</v>
      </c>
      <c r="H5" s="60">
        <v>0</v>
      </c>
      <c r="I5" s="60">
        <v>5</v>
      </c>
      <c r="J5" s="60">
        <v>8</v>
      </c>
      <c r="K5" s="60"/>
      <c r="L5" s="60"/>
      <c r="M5" s="60"/>
      <c r="N5" s="60"/>
      <c r="O5" s="60"/>
      <c r="P5" s="60"/>
      <c r="Q5" s="61"/>
      <c r="R5" s="61"/>
      <c r="S5" s="61"/>
      <c r="T5" s="32"/>
      <c r="U5" s="32"/>
      <c r="V5" s="32"/>
      <c r="W5" s="32"/>
      <c r="X5" s="32"/>
      <c r="Y5" s="32"/>
      <c r="Z5" s="32"/>
      <c r="AA5" s="32"/>
      <c r="AB5" s="59" t="s">
        <v>102</v>
      </c>
      <c r="AC5" s="19" t="s">
        <v>61</v>
      </c>
      <c r="AD5" s="84">
        <v>0</v>
      </c>
      <c r="AE5" s="58">
        <v>17624.894</v>
      </c>
      <c r="AF5" s="58">
        <v>0</v>
      </c>
      <c r="AG5" s="58">
        <v>0</v>
      </c>
      <c r="AH5" s="58">
        <f>AE5+AF5+AG5</f>
        <v>17624.894</v>
      </c>
      <c r="AI5" s="37">
        <v>2014</v>
      </c>
    </row>
    <row r="6" spans="1:35" ht="93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61"/>
      <c r="S6" s="61"/>
      <c r="T6" s="32"/>
      <c r="U6" s="32"/>
      <c r="V6" s="32"/>
      <c r="W6" s="32"/>
      <c r="X6" s="32"/>
      <c r="Y6" s="32"/>
      <c r="Z6" s="32"/>
      <c r="AA6" s="32"/>
      <c r="AB6" s="59" t="s">
        <v>95</v>
      </c>
      <c r="AC6" s="35" t="s">
        <v>61</v>
      </c>
      <c r="AD6" s="35">
        <v>0</v>
      </c>
      <c r="AE6" s="35">
        <v>0</v>
      </c>
      <c r="AF6" s="35">
        <v>0</v>
      </c>
      <c r="AG6" s="35">
        <v>0</v>
      </c>
      <c r="AH6" s="38">
        <f>AE6</f>
        <v>0</v>
      </c>
      <c r="AI6" s="38">
        <v>2014</v>
      </c>
    </row>
    <row r="7" spans="1:35" ht="78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32"/>
      <c r="U7" s="32"/>
      <c r="V7" s="32"/>
      <c r="W7" s="32"/>
      <c r="X7" s="32"/>
      <c r="Y7" s="32"/>
      <c r="Z7" s="32"/>
      <c r="AA7" s="32"/>
      <c r="AB7" s="44" t="s">
        <v>94</v>
      </c>
      <c r="AC7" s="35" t="s">
        <v>72</v>
      </c>
      <c r="AD7" s="35">
        <v>0</v>
      </c>
      <c r="AE7" s="94">
        <v>727.7</v>
      </c>
      <c r="AF7" s="94">
        <v>741.2</v>
      </c>
      <c r="AG7" s="35">
        <v>0</v>
      </c>
      <c r="AH7" s="83">
        <f>AE7+AF7</f>
        <v>1468.9</v>
      </c>
      <c r="AI7" s="38">
        <v>2014</v>
      </c>
    </row>
    <row r="8" spans="1:35" ht="93" customHeight="1">
      <c r="A8" s="61">
        <v>6</v>
      </c>
      <c r="B8" s="61">
        <v>0</v>
      </c>
      <c r="C8" s="61">
        <v>0</v>
      </c>
      <c r="D8" s="61">
        <v>0</v>
      </c>
      <c r="E8" s="61">
        <v>5</v>
      </c>
      <c r="F8" s="61">
        <v>0</v>
      </c>
      <c r="G8" s="61">
        <v>1</v>
      </c>
      <c r="H8" s="61">
        <v>0</v>
      </c>
      <c r="I8" s="61">
        <v>5</v>
      </c>
      <c r="J8" s="61">
        <v>8</v>
      </c>
      <c r="K8" s="61">
        <v>9</v>
      </c>
      <c r="L8" s="61">
        <v>5</v>
      </c>
      <c r="M8" s="61">
        <v>0</v>
      </c>
      <c r="N8" s="61">
        <v>3</v>
      </c>
      <c r="O8" s="61">
        <v>2</v>
      </c>
      <c r="P8" s="61">
        <v>0</v>
      </c>
      <c r="Q8" s="61">
        <v>0</v>
      </c>
      <c r="R8" s="61">
        <v>0</v>
      </c>
      <c r="S8" s="61">
        <v>5</v>
      </c>
      <c r="T8" s="32">
        <v>8</v>
      </c>
      <c r="U8" s="32">
        <v>1</v>
      </c>
      <c r="V8" s="32">
        <v>1</v>
      </c>
      <c r="W8" s="32">
        <v>0</v>
      </c>
      <c r="X8" s="32">
        <v>0</v>
      </c>
      <c r="Y8" s="32">
        <v>1</v>
      </c>
      <c r="Z8" s="32">
        <v>0</v>
      </c>
      <c r="AA8" s="32">
        <v>1</v>
      </c>
      <c r="AB8" s="90" t="s">
        <v>89</v>
      </c>
      <c r="AC8" s="91" t="s">
        <v>82</v>
      </c>
      <c r="AD8" s="92">
        <v>0</v>
      </c>
      <c r="AE8" s="92">
        <v>7714.568</v>
      </c>
      <c r="AF8" s="92">
        <v>0</v>
      </c>
      <c r="AG8" s="92">
        <v>0</v>
      </c>
      <c r="AH8" s="92">
        <f>AE8+AF8</f>
        <v>7714.568</v>
      </c>
      <c r="AI8" s="93">
        <v>2016</v>
      </c>
    </row>
    <row r="9" spans="1:35" ht="112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32"/>
      <c r="U9" s="32"/>
      <c r="V9" s="32"/>
      <c r="W9" s="32"/>
      <c r="X9" s="32"/>
      <c r="Y9" s="32"/>
      <c r="Z9" s="32"/>
      <c r="AA9" s="32"/>
      <c r="AB9" s="54" t="s">
        <v>91</v>
      </c>
      <c r="AC9" s="80" t="s">
        <v>83</v>
      </c>
      <c r="AD9" s="35">
        <v>0</v>
      </c>
      <c r="AE9" s="35">
        <v>29</v>
      </c>
      <c r="AF9" s="35">
        <v>31</v>
      </c>
      <c r="AG9" s="35">
        <v>0</v>
      </c>
      <c r="AH9" s="35">
        <v>60</v>
      </c>
      <c r="AI9" s="38">
        <v>2016</v>
      </c>
    </row>
    <row r="10" spans="1:35" ht="90">
      <c r="A10" s="61">
        <v>6</v>
      </c>
      <c r="B10" s="61">
        <v>0</v>
      </c>
      <c r="C10" s="61">
        <v>0</v>
      </c>
      <c r="D10" s="61">
        <v>0</v>
      </c>
      <c r="E10" s="61">
        <v>5</v>
      </c>
      <c r="F10" s="61">
        <v>0</v>
      </c>
      <c r="G10" s="61">
        <v>1</v>
      </c>
      <c r="H10" s="61">
        <v>0</v>
      </c>
      <c r="I10" s="61">
        <v>5</v>
      </c>
      <c r="J10" s="61">
        <v>8</v>
      </c>
      <c r="K10" s="61">
        <v>9</v>
      </c>
      <c r="L10" s="61">
        <v>6</v>
      </c>
      <c r="M10" s="61">
        <v>0</v>
      </c>
      <c r="N10" s="61">
        <v>3</v>
      </c>
      <c r="O10" s="61">
        <v>2</v>
      </c>
      <c r="P10" s="61">
        <v>0</v>
      </c>
      <c r="Q10" s="61">
        <v>0</v>
      </c>
      <c r="R10" s="61">
        <v>0</v>
      </c>
      <c r="S10" s="61">
        <v>5</v>
      </c>
      <c r="T10" s="32">
        <v>8</v>
      </c>
      <c r="U10" s="32">
        <v>1</v>
      </c>
      <c r="V10" s="32">
        <v>1</v>
      </c>
      <c r="W10" s="32">
        <v>0</v>
      </c>
      <c r="X10" s="32">
        <v>0</v>
      </c>
      <c r="Y10" s="32">
        <v>2</v>
      </c>
      <c r="Z10" s="32">
        <v>0</v>
      </c>
      <c r="AA10" s="32">
        <v>1</v>
      </c>
      <c r="AB10" s="90" t="s">
        <v>99</v>
      </c>
      <c r="AC10" s="91" t="s">
        <v>82</v>
      </c>
      <c r="AD10" s="92">
        <v>0</v>
      </c>
      <c r="AE10" s="92">
        <v>9029.081</v>
      </c>
      <c r="AF10" s="92">
        <v>0</v>
      </c>
      <c r="AG10" s="92">
        <v>0</v>
      </c>
      <c r="AH10" s="92">
        <f>AE10+AF10</f>
        <v>9029.081</v>
      </c>
      <c r="AI10" s="93">
        <v>2016</v>
      </c>
    </row>
    <row r="11" spans="1:35" ht="103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32"/>
      <c r="U11" s="32"/>
      <c r="V11" s="32"/>
      <c r="W11" s="32"/>
      <c r="X11" s="32"/>
      <c r="Y11" s="32"/>
      <c r="Z11" s="32"/>
      <c r="AA11" s="32"/>
      <c r="AB11" s="54" t="s">
        <v>93</v>
      </c>
      <c r="AC11" s="80" t="s">
        <v>84</v>
      </c>
      <c r="AD11" s="35">
        <v>0</v>
      </c>
      <c r="AE11" s="35">
        <v>29</v>
      </c>
      <c r="AF11" s="35">
        <v>31</v>
      </c>
      <c r="AG11" s="35">
        <v>0</v>
      </c>
      <c r="AH11" s="35">
        <v>60</v>
      </c>
      <c r="AI11" s="38">
        <v>2016</v>
      </c>
    </row>
    <row r="12" spans="1:35" ht="69.75" customHeight="1">
      <c r="A12" s="61">
        <v>6</v>
      </c>
      <c r="B12" s="61">
        <v>0</v>
      </c>
      <c r="C12" s="61">
        <v>0</v>
      </c>
      <c r="D12" s="61">
        <v>0</v>
      </c>
      <c r="E12" s="61">
        <v>5</v>
      </c>
      <c r="F12" s="61">
        <v>0</v>
      </c>
      <c r="G12" s="61">
        <v>1</v>
      </c>
      <c r="H12" s="61">
        <v>0</v>
      </c>
      <c r="I12" s="61">
        <v>5</v>
      </c>
      <c r="J12" s="61">
        <v>8</v>
      </c>
      <c r="K12" s="61">
        <v>9</v>
      </c>
      <c r="L12" s="61">
        <v>6</v>
      </c>
      <c r="M12" s="61">
        <v>0</v>
      </c>
      <c r="N12" s="61">
        <v>3</v>
      </c>
      <c r="O12" s="61">
        <v>2</v>
      </c>
      <c r="P12" s="61">
        <v>0</v>
      </c>
      <c r="Q12" s="61">
        <v>0</v>
      </c>
      <c r="R12" s="61">
        <v>0</v>
      </c>
      <c r="S12" s="61">
        <v>5</v>
      </c>
      <c r="T12" s="32">
        <v>8</v>
      </c>
      <c r="U12" s="32">
        <v>1</v>
      </c>
      <c r="V12" s="32">
        <v>1</v>
      </c>
      <c r="W12" s="32">
        <v>0</v>
      </c>
      <c r="X12" s="32">
        <v>0</v>
      </c>
      <c r="Y12" s="32">
        <v>3</v>
      </c>
      <c r="Z12" s="32">
        <v>0</v>
      </c>
      <c r="AA12" s="32">
        <v>1</v>
      </c>
      <c r="AB12" s="90" t="s">
        <v>90</v>
      </c>
      <c r="AC12" s="91" t="s">
        <v>82</v>
      </c>
      <c r="AD12" s="92">
        <v>0</v>
      </c>
      <c r="AE12" s="92">
        <v>881.245</v>
      </c>
      <c r="AF12" s="92">
        <v>0</v>
      </c>
      <c r="AG12" s="92">
        <v>0</v>
      </c>
      <c r="AH12" s="92">
        <f>AE12+AF12</f>
        <v>881.245</v>
      </c>
      <c r="AI12" s="93">
        <v>2016</v>
      </c>
    </row>
    <row r="13" spans="1:35" ht="101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32"/>
      <c r="U13" s="32"/>
      <c r="V13" s="32"/>
      <c r="W13" s="32"/>
      <c r="X13" s="32"/>
      <c r="Y13" s="32"/>
      <c r="Z13" s="32"/>
      <c r="AA13" s="32"/>
      <c r="AB13" s="54" t="s">
        <v>96</v>
      </c>
      <c r="AC13" s="80" t="s">
        <v>84</v>
      </c>
      <c r="AD13" s="35">
        <v>0</v>
      </c>
      <c r="AE13" s="35">
        <v>29</v>
      </c>
      <c r="AF13" s="35">
        <v>31</v>
      </c>
      <c r="AG13" s="35">
        <v>0</v>
      </c>
      <c r="AH13" s="35">
        <v>60</v>
      </c>
      <c r="AI13" s="38">
        <v>2016</v>
      </c>
    </row>
    <row r="14" spans="1:35" ht="78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  <c r="S14" s="61"/>
      <c r="T14" s="32"/>
      <c r="U14" s="32"/>
      <c r="V14" s="32"/>
      <c r="W14" s="32"/>
      <c r="X14" s="32"/>
      <c r="Y14" s="32"/>
      <c r="Z14" s="32"/>
      <c r="AA14" s="32"/>
      <c r="AB14" s="41" t="s">
        <v>85</v>
      </c>
      <c r="AC14" s="80" t="s">
        <v>64</v>
      </c>
      <c r="AD14" s="38" t="s">
        <v>46</v>
      </c>
      <c r="AE14" s="38" t="s">
        <v>65</v>
      </c>
      <c r="AF14" s="38" t="s">
        <v>46</v>
      </c>
      <c r="AG14" s="38" t="s">
        <v>46</v>
      </c>
      <c r="AH14" s="38" t="s">
        <v>65</v>
      </c>
      <c r="AI14" s="38">
        <v>2016</v>
      </c>
    </row>
    <row r="15" spans="1:35" ht="4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32"/>
      <c r="U15" s="32"/>
      <c r="V15" s="32"/>
      <c r="W15" s="32"/>
      <c r="X15" s="32"/>
      <c r="Y15" s="32"/>
      <c r="Z15" s="32"/>
      <c r="AA15" s="32"/>
      <c r="AB15" s="40" t="s">
        <v>92</v>
      </c>
      <c r="AC15" s="80" t="s">
        <v>70</v>
      </c>
      <c r="AD15" s="35">
        <v>16</v>
      </c>
      <c r="AE15" s="82">
        <v>16</v>
      </c>
      <c r="AF15" s="81">
        <v>0</v>
      </c>
      <c r="AG15" s="81" t="s">
        <v>46</v>
      </c>
      <c r="AH15" s="82">
        <v>32</v>
      </c>
      <c r="AI15" s="38">
        <v>2016</v>
      </c>
    </row>
    <row r="16" spans="1:35" ht="56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32"/>
      <c r="U16" s="32"/>
      <c r="V16" s="32"/>
      <c r="W16" s="32"/>
      <c r="X16" s="32"/>
      <c r="Y16" s="32"/>
      <c r="Z16" s="32"/>
      <c r="AA16" s="32"/>
      <c r="AB16" s="39" t="s">
        <v>86</v>
      </c>
      <c r="AC16" s="80" t="s">
        <v>64</v>
      </c>
      <c r="AD16" s="38" t="s">
        <v>46</v>
      </c>
      <c r="AE16" s="38" t="s">
        <v>65</v>
      </c>
      <c r="AF16" s="38" t="s">
        <v>65</v>
      </c>
      <c r="AG16" s="38" t="s">
        <v>46</v>
      </c>
      <c r="AH16" s="38" t="s">
        <v>65</v>
      </c>
      <c r="AI16" s="38">
        <v>2016</v>
      </c>
    </row>
    <row r="17" spans="1:35" ht="78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32"/>
      <c r="U17" s="32"/>
      <c r="V17" s="32"/>
      <c r="W17" s="32"/>
      <c r="X17" s="32"/>
      <c r="Y17" s="32"/>
      <c r="Z17" s="32"/>
      <c r="AA17" s="32"/>
      <c r="AB17" s="44" t="s">
        <v>97</v>
      </c>
      <c r="AC17" s="80" t="s">
        <v>62</v>
      </c>
      <c r="AD17" s="38">
        <v>0</v>
      </c>
      <c r="AE17" s="38">
        <v>16</v>
      </c>
      <c r="AF17" s="38">
        <v>16</v>
      </c>
      <c r="AG17" s="38">
        <v>0</v>
      </c>
      <c r="AH17" s="38">
        <v>32</v>
      </c>
      <c r="AI17" s="38">
        <v>2016</v>
      </c>
    </row>
    <row r="18" spans="1:35" ht="56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32"/>
      <c r="U18" s="32"/>
      <c r="V18" s="32"/>
      <c r="W18" s="32"/>
      <c r="X18" s="32"/>
      <c r="Y18" s="32"/>
      <c r="Z18" s="32"/>
      <c r="AA18" s="32"/>
      <c r="AB18" s="44" t="s">
        <v>88</v>
      </c>
      <c r="AC18" s="80" t="s">
        <v>62</v>
      </c>
      <c r="AD18" s="38">
        <v>0</v>
      </c>
      <c r="AE18" s="38">
        <v>16</v>
      </c>
      <c r="AF18" s="38">
        <v>16</v>
      </c>
      <c r="AG18" s="38">
        <v>0</v>
      </c>
      <c r="AH18" s="38">
        <v>32</v>
      </c>
      <c r="AI18" s="38">
        <v>2016</v>
      </c>
    </row>
    <row r="19" spans="1:35" ht="4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32"/>
      <c r="U19" s="32"/>
      <c r="V19" s="32"/>
      <c r="W19" s="32"/>
      <c r="X19" s="32"/>
      <c r="Y19" s="32"/>
      <c r="Z19" s="32"/>
      <c r="AA19" s="32"/>
      <c r="AB19" s="44" t="s">
        <v>87</v>
      </c>
      <c r="AC19" s="80" t="s">
        <v>54</v>
      </c>
      <c r="AD19" s="38">
        <v>0</v>
      </c>
      <c r="AE19" s="38">
        <v>50</v>
      </c>
      <c r="AF19" s="38">
        <v>100</v>
      </c>
      <c r="AG19" s="38">
        <v>0</v>
      </c>
      <c r="AH19" s="38">
        <v>100</v>
      </c>
      <c r="AI19" s="38">
        <v>2016</v>
      </c>
    </row>
    <row r="20" spans="1:35" ht="4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32"/>
      <c r="U20" s="32"/>
      <c r="V20" s="32"/>
      <c r="W20" s="32"/>
      <c r="X20" s="32"/>
      <c r="Y20" s="32"/>
      <c r="Z20" s="32"/>
      <c r="AA20" s="32"/>
      <c r="AB20" s="76" t="s">
        <v>73</v>
      </c>
      <c r="AC20" s="35" t="s">
        <v>64</v>
      </c>
      <c r="AD20" s="38" t="s">
        <v>46</v>
      </c>
      <c r="AE20" s="38" t="s">
        <v>65</v>
      </c>
      <c r="AF20" s="38" t="s">
        <v>65</v>
      </c>
      <c r="AG20" s="38" t="s">
        <v>46</v>
      </c>
      <c r="AH20" s="38" t="s">
        <v>65</v>
      </c>
      <c r="AI20" s="38">
        <v>2016</v>
      </c>
    </row>
    <row r="21" spans="1:35" ht="123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32"/>
      <c r="U21" s="32"/>
      <c r="V21" s="32"/>
      <c r="W21" s="32"/>
      <c r="X21" s="32"/>
      <c r="Y21" s="32"/>
      <c r="Z21" s="32"/>
      <c r="AA21" s="95"/>
      <c r="AB21" s="40" t="s">
        <v>98</v>
      </c>
      <c r="AC21" s="35" t="s">
        <v>54</v>
      </c>
      <c r="AD21" s="35">
        <v>0</v>
      </c>
      <c r="AE21" s="35">
        <v>48.33</v>
      </c>
      <c r="AF21" s="35">
        <v>51.67</v>
      </c>
      <c r="AG21" s="35">
        <v>0</v>
      </c>
      <c r="AH21" s="35">
        <v>100</v>
      </c>
      <c r="AI21" s="35">
        <v>2016</v>
      </c>
    </row>
    <row r="22" spans="1:35" ht="123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32"/>
      <c r="U22" s="32"/>
      <c r="V22" s="32"/>
      <c r="W22" s="32"/>
      <c r="X22" s="32"/>
      <c r="Y22" s="95"/>
      <c r="Z22" s="95"/>
      <c r="AA22" s="95"/>
      <c r="AB22" s="42" t="s">
        <v>100</v>
      </c>
      <c r="AC22" s="80" t="s">
        <v>62</v>
      </c>
      <c r="AD22" s="38">
        <v>0</v>
      </c>
      <c r="AE22" s="38">
        <v>16</v>
      </c>
      <c r="AF22" s="38">
        <v>16</v>
      </c>
      <c r="AG22" s="38">
        <v>0</v>
      </c>
      <c r="AH22" s="38">
        <v>32</v>
      </c>
      <c r="AI22" s="38">
        <v>2016</v>
      </c>
    </row>
    <row r="23" spans="1:35" ht="41.2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49"/>
      <c r="U23" s="149"/>
      <c r="V23" s="149"/>
      <c r="W23" s="149"/>
      <c r="X23" s="149"/>
      <c r="Y23" s="145"/>
      <c r="Z23" s="145"/>
      <c r="AA23" s="145"/>
      <c r="AB23" s="147" t="s">
        <v>71</v>
      </c>
      <c r="AC23" s="80" t="s">
        <v>62</v>
      </c>
      <c r="AD23" s="38">
        <v>0</v>
      </c>
      <c r="AE23" s="38">
        <v>16</v>
      </c>
      <c r="AF23" s="38">
        <v>16</v>
      </c>
      <c r="AG23" s="38">
        <v>0</v>
      </c>
      <c r="AH23" s="38">
        <v>32</v>
      </c>
      <c r="AI23" s="38">
        <v>2016</v>
      </c>
    </row>
    <row r="24" spans="1:35" ht="62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0"/>
      <c r="U24" s="150"/>
      <c r="V24" s="150"/>
      <c r="W24" s="150"/>
      <c r="X24" s="150"/>
      <c r="Y24" s="146"/>
      <c r="Z24" s="146"/>
      <c r="AA24" s="146"/>
      <c r="AB24" s="148"/>
      <c r="AC24" s="80" t="s">
        <v>72</v>
      </c>
      <c r="AD24" s="57">
        <v>0</v>
      </c>
      <c r="AE24" s="89">
        <v>727.7</v>
      </c>
      <c r="AF24" s="81">
        <v>741.2</v>
      </c>
      <c r="AG24" s="81" t="s">
        <v>46</v>
      </c>
      <c r="AH24" s="81">
        <f>AE24+AF24</f>
        <v>1468.9</v>
      </c>
      <c r="AI24" s="38">
        <v>2016</v>
      </c>
    </row>
    <row r="25" spans="1:35" ht="57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32"/>
      <c r="U25" s="32"/>
      <c r="V25" s="32"/>
      <c r="W25" s="32"/>
      <c r="X25" s="32"/>
      <c r="Y25" s="95"/>
      <c r="Z25" s="95"/>
      <c r="AA25" s="95"/>
      <c r="AB25" s="42" t="s">
        <v>79</v>
      </c>
      <c r="AC25" s="35" t="s">
        <v>64</v>
      </c>
      <c r="AD25" s="38" t="s">
        <v>65</v>
      </c>
      <c r="AE25" s="38" t="s">
        <v>65</v>
      </c>
      <c r="AF25" s="38" t="s">
        <v>65</v>
      </c>
      <c r="AG25" s="38" t="s">
        <v>65</v>
      </c>
      <c r="AH25" s="38" t="s">
        <v>65</v>
      </c>
      <c r="AI25" s="38">
        <v>2016</v>
      </c>
    </row>
    <row r="26" spans="1:35" ht="56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32"/>
      <c r="U26" s="32"/>
      <c r="V26" s="32"/>
      <c r="W26" s="32"/>
      <c r="X26" s="32"/>
      <c r="Y26" s="95"/>
      <c r="Z26" s="95"/>
      <c r="AA26" s="95"/>
      <c r="AB26" s="40" t="s">
        <v>74</v>
      </c>
      <c r="AC26" s="80" t="s">
        <v>62</v>
      </c>
      <c r="AD26" s="57"/>
      <c r="AE26" s="81" t="s">
        <v>46</v>
      </c>
      <c r="AF26" s="81" t="s">
        <v>46</v>
      </c>
      <c r="AG26" s="81" t="s">
        <v>46</v>
      </c>
      <c r="AH26" s="81" t="s">
        <v>46</v>
      </c>
      <c r="AI26" s="38">
        <v>2016</v>
      </c>
    </row>
    <row r="27" spans="1:35" ht="101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32"/>
      <c r="U27" s="32"/>
      <c r="V27" s="32"/>
      <c r="W27" s="32"/>
      <c r="X27" s="32"/>
      <c r="Y27" s="32"/>
      <c r="Z27" s="32"/>
      <c r="AA27" s="32"/>
      <c r="AB27" s="77" t="s">
        <v>101</v>
      </c>
      <c r="AC27" s="35" t="s">
        <v>72</v>
      </c>
      <c r="AD27" s="38">
        <v>0</v>
      </c>
      <c r="AE27" s="83">
        <v>727.7</v>
      </c>
      <c r="AF27" s="83">
        <v>741.2</v>
      </c>
      <c r="AG27" s="38">
        <v>0</v>
      </c>
      <c r="AH27" s="83">
        <f>AE27+AF27</f>
        <v>1468.9</v>
      </c>
      <c r="AI27" s="38">
        <v>2016</v>
      </c>
    </row>
    <row r="28" spans="1:35" ht="67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32"/>
      <c r="U28" s="32"/>
      <c r="V28" s="32"/>
      <c r="W28" s="32"/>
      <c r="X28" s="32"/>
      <c r="Y28" s="32"/>
      <c r="Z28" s="32"/>
      <c r="AA28" s="32"/>
      <c r="AB28" s="44" t="s">
        <v>77</v>
      </c>
      <c r="AC28" s="85" t="s">
        <v>54</v>
      </c>
      <c r="AD28" s="35">
        <v>0</v>
      </c>
      <c r="AE28" s="35">
        <v>50</v>
      </c>
      <c r="AF28" s="35">
        <v>100</v>
      </c>
      <c r="AG28" s="35">
        <v>0</v>
      </c>
      <c r="AH28" s="35">
        <v>100</v>
      </c>
      <c r="AI28" s="38">
        <v>2016</v>
      </c>
    </row>
    <row r="29" spans="1:35" ht="90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32"/>
      <c r="U29" s="32"/>
      <c r="V29" s="32"/>
      <c r="W29" s="32"/>
      <c r="X29" s="32"/>
      <c r="Y29" s="32"/>
      <c r="Z29" s="32"/>
      <c r="AA29" s="32"/>
      <c r="AB29" s="42" t="s">
        <v>76</v>
      </c>
      <c r="AC29" s="35" t="s">
        <v>64</v>
      </c>
      <c r="AD29" s="38" t="s">
        <v>46</v>
      </c>
      <c r="AE29" s="38" t="s">
        <v>65</v>
      </c>
      <c r="AF29" s="38" t="s">
        <v>65</v>
      </c>
      <c r="AG29" s="38" t="s">
        <v>46</v>
      </c>
      <c r="AH29" s="38" t="s">
        <v>65</v>
      </c>
      <c r="AI29" s="38">
        <v>2016</v>
      </c>
    </row>
    <row r="30" spans="1:35" ht="58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96"/>
      <c r="M30" s="96"/>
      <c r="N30" s="96"/>
      <c r="O30" s="96"/>
      <c r="P30" s="96"/>
      <c r="Q30" s="96"/>
      <c r="R30" s="96"/>
      <c r="S30" s="96"/>
      <c r="T30" s="32"/>
      <c r="U30" s="32"/>
      <c r="V30" s="32"/>
      <c r="W30" s="32"/>
      <c r="X30" s="32"/>
      <c r="Y30" s="32"/>
      <c r="Z30" s="32"/>
      <c r="AA30" s="32"/>
      <c r="AB30" s="41" t="s">
        <v>78</v>
      </c>
      <c r="AC30" s="80" t="s">
        <v>61</v>
      </c>
      <c r="AD30" s="87" t="s">
        <v>46</v>
      </c>
      <c r="AE30" s="88">
        <v>0</v>
      </c>
      <c r="AF30" s="88">
        <v>0</v>
      </c>
      <c r="AG30" s="81" t="s">
        <v>46</v>
      </c>
      <c r="AH30" s="88">
        <v>0</v>
      </c>
      <c r="AI30" s="38">
        <v>2016</v>
      </c>
    </row>
    <row r="31" spans="1:35" ht="1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32"/>
      <c r="U31" s="32"/>
      <c r="V31" s="32"/>
      <c r="W31" s="32"/>
      <c r="X31" s="32"/>
      <c r="Y31" s="32"/>
      <c r="Z31" s="32"/>
      <c r="AA31" s="32"/>
      <c r="AB31" s="42" t="s">
        <v>75</v>
      </c>
      <c r="AC31" s="35" t="s">
        <v>64</v>
      </c>
      <c r="AD31" s="38" t="s">
        <v>46</v>
      </c>
      <c r="AE31" s="38" t="s">
        <v>65</v>
      </c>
      <c r="AF31" s="38" t="s">
        <v>65</v>
      </c>
      <c r="AG31" s="38" t="s">
        <v>46</v>
      </c>
      <c r="AH31" s="38" t="s">
        <v>65</v>
      </c>
      <c r="AI31" s="38">
        <v>2016</v>
      </c>
    </row>
    <row r="32" spans="1:35" ht="56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32"/>
      <c r="U32" s="32"/>
      <c r="V32" s="32"/>
      <c r="W32" s="32"/>
      <c r="X32" s="32"/>
      <c r="Y32" s="32"/>
      <c r="Z32" s="32"/>
      <c r="AA32" s="32"/>
      <c r="AB32" s="44" t="s">
        <v>80</v>
      </c>
      <c r="AC32" s="80" t="s">
        <v>62</v>
      </c>
      <c r="AD32" s="86">
        <v>0</v>
      </c>
      <c r="AE32" s="86">
        <v>2</v>
      </c>
      <c r="AF32" s="86">
        <v>2</v>
      </c>
      <c r="AG32" s="86">
        <v>0</v>
      </c>
      <c r="AH32" s="86">
        <v>4</v>
      </c>
      <c r="AI32" s="38">
        <v>2016</v>
      </c>
    </row>
  </sheetData>
  <sheetProtection/>
  <mergeCells count="48">
    <mergeCell ref="G23:G24"/>
    <mergeCell ref="H23:H24"/>
    <mergeCell ref="I23:I24"/>
    <mergeCell ref="J23:J24"/>
    <mergeCell ref="K23:K24"/>
    <mergeCell ref="L23:L24"/>
    <mergeCell ref="P23:P24"/>
    <mergeCell ref="O23:O24"/>
    <mergeCell ref="N23:N24"/>
    <mergeCell ref="M23:M24"/>
    <mergeCell ref="A23:A24"/>
    <mergeCell ref="B23:B24"/>
    <mergeCell ref="C23:C24"/>
    <mergeCell ref="D23:D24"/>
    <mergeCell ref="E23:E24"/>
    <mergeCell ref="F23:F24"/>
    <mergeCell ref="V23:V24"/>
    <mergeCell ref="U23:U24"/>
    <mergeCell ref="T23:T24"/>
    <mergeCell ref="S23:S24"/>
    <mergeCell ref="R23:R24"/>
    <mergeCell ref="Q23:Q24"/>
    <mergeCell ref="AA23:AA24"/>
    <mergeCell ref="AB23:AB24"/>
    <mergeCell ref="Z23:Z24"/>
    <mergeCell ref="Y23:Y24"/>
    <mergeCell ref="X23:X24"/>
    <mergeCell ref="W23:W24"/>
    <mergeCell ref="AD1:AD3"/>
    <mergeCell ref="AE1:AG2"/>
    <mergeCell ref="W2:Y3"/>
    <mergeCell ref="Z2:AA3"/>
    <mergeCell ref="AH1:AI2"/>
    <mergeCell ref="A2:C3"/>
    <mergeCell ref="D2:E3"/>
    <mergeCell ref="F2:G3"/>
    <mergeCell ref="H2:N2"/>
    <mergeCell ref="O2:Q3"/>
    <mergeCell ref="A1:Q1"/>
    <mergeCell ref="R1:AA1"/>
    <mergeCell ref="AB1:AB3"/>
    <mergeCell ref="AC1:AC3"/>
    <mergeCell ref="H3:I3"/>
    <mergeCell ref="L3:M3"/>
    <mergeCell ref="R2:S3"/>
    <mergeCell ref="T2:T3"/>
    <mergeCell ref="U2:U3"/>
    <mergeCell ref="V2:V3"/>
  </mergeCells>
  <printOptions/>
  <pageMargins left="0.1968503937007874" right="0.1968503937007874" top="0.4724409448818898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2015-12-04T08:03:38Z</cp:lastPrinted>
  <dcterms:created xsi:type="dcterms:W3CDTF">1996-10-08T23:32:33Z</dcterms:created>
  <dcterms:modified xsi:type="dcterms:W3CDTF">2015-12-04T08:05:50Z</dcterms:modified>
  <cp:category/>
  <cp:version/>
  <cp:contentType/>
  <cp:contentStatus/>
</cp:coreProperties>
</file>