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15600" windowHeight="11760"/>
  </bookViews>
  <sheets>
    <sheet name="Тверская область" sheetId="1" r:id="rId1"/>
  </sheets>
  <externalReferences>
    <externalReference r:id="rId2"/>
    <externalReference r:id="rId3"/>
    <externalReference r:id="rId4"/>
  </externalReferences>
  <definedNames>
    <definedName name="___xlfn_IFERROR">#N/A</definedName>
    <definedName name="__kat6">[1]Титул!$A$15</definedName>
    <definedName name="__xlfn_IFERROR">#N/A</definedName>
    <definedName name="_ftn1" localSheetId="0">'Тверская область'!#REF!</definedName>
    <definedName name="_ftnref1" localSheetId="0">'Тверская область'!$B$12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kat6">[2]Титул!$A$15</definedName>
    <definedName name="ColLastYearFB">NA()</definedName>
    <definedName name="ColLastYearFB1">NA()</definedName>
    <definedName name="ColThisYearFB">NA()</definedName>
    <definedName name="ghj">NA()</definedName>
    <definedName name="PeriodLastYearName">NA()</definedName>
    <definedName name="PeriodThisYearName">NA()</definedName>
    <definedName name="titul">[2]Титул!$B$3</definedName>
    <definedName name="zpl">NA()</definedName>
    <definedName name="ааа">NA()</definedName>
    <definedName name="АнМ">NA()</definedName>
    <definedName name="вв">NA()</definedName>
    <definedName name="График">"Диагр. 4"</definedName>
    <definedName name="_xlnm.Print_Titles" localSheetId="0">'Тверская область'!$9:$11</definedName>
    <definedName name="иии">NA()</definedName>
    <definedName name="М1">NA()</definedName>
    <definedName name="Минздрав">NA()</definedName>
    <definedName name="Мониторинг1">NA()</definedName>
    <definedName name="_xlnm.Print_Area" localSheetId="0">'Тверская область'!$A$1:$E$28</definedName>
    <definedName name="ПОКАЗАТЕЛИ_ДОЛГОСР.ПРОГНОЗА" localSheetId="0">'[3]2002(v2)'!#REF!</definedName>
    <definedName name="ПОКАЗАТЕЛИ_ДОЛГОСР.ПРОГНОЗА">'[3]2002(v2)'!#REF!</definedName>
    <definedName name="ПОКАЗАТЕЛИ_ДОЛГОСР_ПРОГНОЗА">NA()</definedName>
    <definedName name="пр">NA()</definedName>
    <definedName name="приб">NA()</definedName>
    <definedName name="прибвб2">NA()</definedName>
    <definedName name="Прогноз97">NA()</definedName>
    <definedName name="фф">NA()</definedName>
    <definedName name="ффф">NA()</definedName>
    <definedName name="ыыы">NA()</definedName>
  </definedNames>
  <calcPr calcId="145621"/>
</workbook>
</file>

<file path=xl/calcChain.xml><?xml version="1.0" encoding="utf-8"?>
<calcChain xmlns="http://schemas.openxmlformats.org/spreadsheetml/2006/main">
  <c r="C20" i="1"/>
  <c r="E17"/>
  <c r="E13"/>
  <c r="D18"/>
  <c r="C21" l="1"/>
  <c r="C18"/>
  <c r="E18"/>
  <c r="D14" l="1"/>
  <c r="E21" l="1"/>
  <c r="D21"/>
  <c r="D20" l="1"/>
  <c r="E14" l="1"/>
  <c r="E15"/>
  <c r="D15"/>
  <c r="C15"/>
  <c r="E20" l="1"/>
</calcChain>
</file>

<file path=xl/sharedStrings.xml><?xml version="1.0" encoding="utf-8"?>
<sst xmlns="http://schemas.openxmlformats.org/spreadsheetml/2006/main" count="30" uniqueCount="30">
  <si>
    <t>Показатели повышения оплаты труда отдельных категорий работников в 2015 году</t>
  </si>
  <si>
    <t>№ п/п</t>
  </si>
  <si>
    <t>Наименование показателей</t>
  </si>
  <si>
    <t>2013 г.
факт</t>
  </si>
  <si>
    <t>2014 г.
факт</t>
  </si>
  <si>
    <t>2015 г.</t>
  </si>
  <si>
    <t>проектируемые показатели</t>
  </si>
  <si>
    <t>Среднемесячная заработная плата отдельной категории работников,  рублей</t>
  </si>
  <si>
    <t>Размер начислений на фонд оплаты труда, %</t>
  </si>
  <si>
    <t>Среднесписочная численность отдельной категории работников, человек</t>
  </si>
  <si>
    <t>Темп роста среднемесячной заработной платы отдельной категории работников к предыдущему году, %</t>
  </si>
  <si>
    <t>Соотношение объема средств от мероприятий по оптимизации к  потребности в финансовых ресурсах на повышение оплаты труда (строка 14/ строка 9 * 100%), %</t>
  </si>
  <si>
    <t>Среднемесячная заработная плата в субъекте Российской Федерации, рублей</t>
  </si>
  <si>
    <t>».</t>
  </si>
  <si>
    <r>
      <t>Соотношение среднемесячной заработной платы отдельной категории работников</t>
    </r>
    <r>
      <rPr>
        <vertAlign val="superscript"/>
        <sz val="13"/>
        <color indexed="8"/>
        <rFont val="Times New Roman"/>
        <family val="1"/>
        <charset val="204"/>
      </rPr>
      <t xml:space="preserve"> </t>
    </r>
    <r>
      <rPr>
        <sz val="13"/>
        <color indexed="8"/>
        <rFont val="Times New Roman"/>
        <family val="1"/>
        <charset val="204"/>
      </rPr>
      <t>и среднемесячной заработной платы в субъекте Российской Федерации, %
(строка 2 / строка 1*100%)</t>
    </r>
  </si>
  <si>
    <t xml:space="preserve">Приложение </t>
  </si>
  <si>
    <t xml:space="preserve">Тверской области </t>
  </si>
  <si>
    <r>
      <t>Прирост фонда оплаты труда отдельной категории работников с начислениями, млн рублей
 (строка 7 по графе i-го года – строка 7 в базовом году)</t>
    </r>
    <r>
      <rPr>
        <vertAlign val="superscript"/>
        <sz val="13"/>
        <color indexed="8"/>
        <rFont val="Times New Roman"/>
        <family val="1"/>
        <charset val="204"/>
      </rPr>
      <t>1</t>
    </r>
  </si>
  <si>
    <t>Обеспечение потребности в дополнительных финансовых ресурсах на повышение оплаты труда отдельной категории работников, млн рублей
(строка 10+строка 11 + строка 12 + строка 13 = строка 8):</t>
  </si>
  <si>
    <t>за счет средств от приносящей доход деятельности, млн рублей</t>
  </si>
  <si>
    <t>за счет средств обязательного медицинского страхования, млн рублей
(строка заполняется только для врачей, среднего и младшего медицинского персонала)</t>
  </si>
  <si>
    <t>за счет иных источников (решений), включая корректировку консолидированного бюджета субъекта Российской Федерации на соответствующий год, млн рублей</t>
  </si>
  <si>
    <t>Объем средств от мероприятий по оптимизации, в том числе реорганизации неэффективных организаций и программ, млн рублей</t>
  </si>
  <si>
    <t>1.</t>
  </si>
  <si>
    <t>Прирост фонда оплаты труда с начислениями в 2013 году к 2012 году, в 2014  и 2015 годах к 2013 году.</t>
  </si>
  <si>
    <t>Фонд оплаты труда с начислениями, млн рублей
(строка 2 * строка 6 * (строка 5 + 100%) / 100% * 12 месяцев/1000000)</t>
  </si>
  <si>
    <t>за счет средств бюджета субъекта Российской Федерации и местного бюджета  (включая дотации из федерального бюджета), млн рублей</t>
  </si>
  <si>
    <t>Субъект Российской Федерации - Западнодвинский район
Категория работников - работники учреждений культуры</t>
  </si>
  <si>
    <t>«Приложение к плану мероприятий («дорожной карте») «Изменения в отраслях социальной сферы, направленные на повышение эффективности сферы культуры Западнодвинского района»</t>
  </si>
  <si>
    <t>к постановлению Администрации Западнодвинского района</t>
  </si>
</sst>
</file>

<file path=xl/styles.xml><?xml version="1.0" encoding="utf-8"?>
<styleSheet xmlns="http://schemas.openxmlformats.org/spreadsheetml/2006/main">
  <numFmts count="1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&quot; &quot;#,##0.00&quot;    &quot;;&quot;-&quot;#,##0.00&quot;    &quot;;&quot; -&quot;#&quot;    &quot;;&quot; &quot;@&quot; &quot;"/>
    <numFmt numFmtId="166" formatCode="[$-419]#,##0"/>
    <numFmt numFmtId="167" formatCode="#,##0.00\ [$руб.-419];[Red]\-#,##0.00\ [$руб.-419]"/>
    <numFmt numFmtId="168" formatCode="#,##0.00&quot; &quot;[$руб.-419];[Red]&quot;-&quot;#,##0.00&quot; &quot;[$руб.-419]"/>
    <numFmt numFmtId="169" formatCode="_-* #,##0.00_р_._-;\-* #,##0.00_р_._-;_-* \-??_р_._-;_-@_-"/>
    <numFmt numFmtId="170" formatCode="_(* #,##0.00_);_(* \(#,##0.00\);_(* \-??_);_(@_)"/>
    <numFmt numFmtId="171" formatCode="\ #,##0.00&quot;    &quot;;\-#,##0.00&quot;    &quot;;&quot; -&quot;#&quot;    &quot;;\ @\ "/>
    <numFmt numFmtId="172" formatCode="#,##0.0"/>
    <numFmt numFmtId="173" formatCode="0.0"/>
  </numFmts>
  <fonts count="1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Helv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rgb="FF000080"/>
      <name val="Calibri"/>
      <family val="2"/>
      <charset val="204"/>
    </font>
    <font>
      <sz val="11"/>
      <color indexed="9"/>
      <name val="Calibri"/>
      <family val="2"/>
    </font>
    <font>
      <sz val="11"/>
      <color indexed="10"/>
      <name val="Calibri"/>
      <family val="2"/>
      <charset val="204"/>
    </font>
    <font>
      <sz val="11"/>
      <color rgb="FF99CCFF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0"/>
      <color rgb="FFFF9900"/>
      <name val="Arial Cyr"/>
      <charset val="204"/>
    </font>
    <font>
      <b/>
      <sz val="11"/>
      <color indexed="9"/>
      <name val="Calibri"/>
      <family val="2"/>
    </font>
    <font>
      <sz val="10.5"/>
      <color theme="1"/>
      <name val="Times New Roman"/>
      <family val="1"/>
      <charset val="204"/>
    </font>
    <font>
      <sz val="11"/>
      <color rgb="FF00000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  <charset val="204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i/>
      <sz val="16"/>
      <color rgb="FF000000"/>
      <name val="Arial"/>
      <family val="2"/>
      <charset val="204"/>
    </font>
    <font>
      <sz val="11"/>
      <color indexed="62"/>
      <name val="Calibri"/>
      <family val="2"/>
    </font>
    <font>
      <sz val="10"/>
      <color rgb="FF333399"/>
      <name val="Arial Cyr"/>
      <charset val="204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indexed="63"/>
      <name val="Calibri"/>
      <family val="2"/>
    </font>
    <font>
      <b/>
      <sz val="10"/>
      <color rgb="FF333333"/>
      <name val="Arial Cyr"/>
      <charset val="204"/>
    </font>
    <font>
      <b/>
      <i/>
      <u/>
      <sz val="11"/>
      <color indexed="8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rgb="FF000000"/>
      <name val="Arial Cyr"/>
      <charset val="204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1"/>
      <color rgb="FF333399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rgb="FF333399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rgb="FF333399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rgb="FF333399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rgb="FF1F497D"/>
      <name val="Calibri"/>
      <family val="2"/>
      <charset val="204"/>
    </font>
    <font>
      <i/>
      <sz val="8"/>
      <color indexed="23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rgb="FF00008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rgb="FF99CC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rgb="FF333399"/>
      <name val="Cambria"/>
      <family val="1"/>
      <charset val="204"/>
    </font>
    <font>
      <b/>
      <sz val="18"/>
      <color rgb="FF003366"/>
      <name val="Cambria"/>
      <family val="1"/>
      <charset val="204"/>
    </font>
    <font>
      <b/>
      <sz val="18"/>
      <color indexed="56"/>
      <name val="Cambria"/>
      <family val="2"/>
      <charset val="204"/>
    </font>
    <font>
      <b/>
      <sz val="18"/>
      <color rgb="FF1F497D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rgb="FF808000"/>
      <name val="Calibri"/>
      <family val="2"/>
      <charset val="204"/>
    </font>
    <font>
      <sz val="11"/>
      <color rgb="FF993300"/>
      <name val="Calibri"/>
      <family val="2"/>
      <charset val="204"/>
    </font>
    <font>
      <sz val="11"/>
      <color rgb="FF9C6500"/>
      <name val="Calibri"/>
      <family val="2"/>
      <charset val="204"/>
    </font>
    <font>
      <sz val="10"/>
      <color theme="1"/>
      <name val="Tahoma"/>
      <family val="2"/>
      <charset val="204"/>
    </font>
    <font>
      <sz val="10"/>
      <color theme="1"/>
      <name val="Arial Cyr1"/>
      <charset val="204"/>
    </font>
    <font>
      <sz val="11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12"/>
      <color indexed="8"/>
      <name val="Verdana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Times New Roman1"/>
      <charset val="204"/>
    </font>
    <font>
      <sz val="10"/>
      <color theme="1"/>
      <name val="Arial Cyr"/>
      <charset val="204"/>
    </font>
    <font>
      <sz val="10"/>
      <color theme="1"/>
      <name val="Arial Cyr"/>
      <family val="2"/>
      <charset val="204"/>
    </font>
    <font>
      <sz val="10"/>
      <color indexed="8"/>
      <name val="Arial Cyr"/>
      <family val="2"/>
      <charset val="204"/>
    </font>
    <font>
      <sz val="11"/>
      <color indexed="20"/>
      <name val="Calibri"/>
      <family val="2"/>
      <charset val="204"/>
    </font>
    <font>
      <sz val="11"/>
      <color rgb="FF800080"/>
      <name val="Calibri"/>
      <family val="2"/>
      <charset val="204"/>
    </font>
    <font>
      <sz val="11"/>
      <color rgb="FF9C0006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rgb="FF80808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name val="Calibri"/>
      <family val="2"/>
    </font>
    <font>
      <sz val="11"/>
      <color indexed="52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8000"/>
      <name val="Calibri"/>
      <family val="2"/>
      <charset val="204"/>
    </font>
    <font>
      <sz val="11"/>
      <color rgb="FF006100"/>
      <name val="Calibri"/>
      <family val="2"/>
      <charset val="204"/>
    </font>
    <font>
      <sz val="13"/>
      <color theme="1"/>
      <name val="Times New Roman"/>
      <family val="1"/>
      <charset val="204"/>
    </font>
    <font>
      <vertAlign val="superscript"/>
      <sz val="13"/>
      <color indexed="8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</fonts>
  <fills count="10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rgb="FFDCE6F2"/>
        <bgColor rgb="FFDCE6F2"/>
      </patternFill>
    </fill>
    <fill>
      <patternFill patternType="solid">
        <fgColor indexed="10"/>
      </patternFill>
    </fill>
    <fill>
      <patternFill patternType="solid">
        <fgColor rgb="FF99CCFF"/>
        <bgColor rgb="FF99CCFF"/>
      </patternFill>
    </fill>
    <fill>
      <patternFill patternType="solid">
        <fgColor rgb="FFCCCCFF"/>
        <bgColor rgb="FFCCCCFF"/>
      </patternFill>
    </fill>
    <fill>
      <patternFill patternType="solid">
        <fgColor indexed="31"/>
      </patternFill>
    </fill>
    <fill>
      <patternFill patternType="solid">
        <fgColor rgb="FFF2DCDB"/>
        <bgColor rgb="FFF2DCDB"/>
      </patternFill>
    </fill>
    <fill>
      <patternFill patternType="solid">
        <fgColor indexed="47"/>
      </patternFill>
    </fill>
    <fill>
      <patternFill patternType="solid">
        <fgColor rgb="FFFF8080"/>
        <bgColor rgb="FFFF8080"/>
      </patternFill>
    </fill>
    <fill>
      <patternFill patternType="solid">
        <fgColor rgb="FFFF99CC"/>
        <bgColor rgb="FFFF99CC"/>
      </patternFill>
    </fill>
    <fill>
      <patternFill patternType="solid">
        <fgColor indexed="45"/>
      </patternFill>
    </fill>
    <fill>
      <patternFill patternType="solid">
        <fgColor rgb="FFEBF1DE"/>
        <bgColor rgb="FFEBF1DE"/>
      </patternFill>
    </fill>
    <fill>
      <patternFill patternType="solid">
        <fgColor indexed="9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indexed="42"/>
      </patternFill>
    </fill>
    <fill>
      <patternFill patternType="solid">
        <fgColor rgb="FFE6E0EC"/>
        <bgColor rgb="FFE6E0EC"/>
      </patternFill>
    </fill>
    <fill>
      <patternFill patternType="solid">
        <fgColor rgb="FFFFCC99"/>
        <bgColor rgb="FFFFCC99"/>
      </patternFill>
    </fill>
    <fill>
      <patternFill patternType="solid">
        <fgColor rgb="FFCC99FF"/>
        <bgColor rgb="FFCC99FF"/>
      </patternFill>
    </fill>
    <fill>
      <patternFill patternType="solid">
        <fgColor indexed="46"/>
      </patternFill>
    </fill>
    <fill>
      <patternFill patternType="solid">
        <fgColor rgb="FFDBEEF4"/>
        <bgColor rgb="FFDBEEF4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rgb="FFFDEADA"/>
        <bgColor rgb="FFFDEADA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rgb="FFB9CDE5"/>
        <bgColor rgb="FFB9CDE5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rgb="FFE6B9B8"/>
        <bgColor rgb="FFE6B9B8"/>
      </patternFill>
    </fill>
    <fill>
      <patternFill patternType="solid">
        <fgColor indexed="29"/>
      </patternFill>
    </fill>
    <fill>
      <patternFill patternType="solid">
        <fgColor rgb="FFD7E4BD"/>
        <bgColor rgb="FFD7E4BD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rgb="FF00FF00"/>
        <bgColor rgb="FF00FF00"/>
      </patternFill>
    </fill>
    <fill>
      <patternFill patternType="solid">
        <fgColor indexed="11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FFCC00"/>
        <bgColor rgb="FFFFCC00"/>
      </patternFill>
    </fill>
    <fill>
      <patternFill patternType="solid">
        <fgColor indexed="51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rgb="FF0066CC"/>
        <bgColor rgb="FF0066CC"/>
      </patternFill>
    </fill>
    <fill>
      <patternFill patternType="solid">
        <fgColor indexed="30"/>
      </patternFill>
    </fill>
    <fill>
      <patternFill patternType="solid">
        <fgColor rgb="FF95B3D7"/>
        <bgColor rgb="FF95B3D7"/>
      </patternFill>
    </fill>
    <fill>
      <patternFill patternType="solid">
        <fgColor rgb="FFFF6600"/>
        <bgColor rgb="FFFF6600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800080"/>
        <bgColor rgb="FF800080"/>
      </patternFill>
    </fill>
    <fill>
      <patternFill patternType="solid">
        <fgColor indexed="36"/>
      </patternFill>
    </fill>
    <fill>
      <patternFill patternType="solid">
        <fgColor rgb="FFB3A2C7"/>
        <bgColor rgb="FFB3A2C7"/>
      </patternFill>
    </fill>
    <fill>
      <patternFill patternType="solid">
        <fgColor rgb="FF33CCCC"/>
        <bgColor rgb="FF33CCCC"/>
      </patternFill>
    </fill>
    <fill>
      <patternFill patternType="solid">
        <fgColor rgb="FF93CDDD"/>
        <bgColor rgb="FF93CDDD"/>
      </patternFill>
    </fill>
    <fill>
      <patternFill patternType="solid">
        <fgColor rgb="FFFF9900"/>
        <bgColor rgb="FFFF9900"/>
      </patternFill>
    </fill>
    <fill>
      <patternFill patternType="solid">
        <fgColor indexed="52"/>
      </patternFill>
    </fill>
    <fill>
      <patternFill patternType="solid">
        <fgColor rgb="FFFAC090"/>
        <bgColor rgb="FFFAC090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rgb="FFC0C0C0"/>
        <bgColor rgb="FFC0C0C0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rgb="FF003366"/>
        <bgColor rgb="FF003366"/>
      </patternFill>
    </fill>
    <fill>
      <patternFill patternType="solid">
        <fgColor rgb="FF333399"/>
        <bgColor rgb="FF333399"/>
      </patternFill>
    </fill>
    <fill>
      <patternFill patternType="solid">
        <fgColor indexed="62"/>
      </patternFill>
    </fill>
    <fill>
      <patternFill patternType="solid">
        <fgColor rgb="FF4F81BD"/>
        <bgColor rgb="FF4F81BD"/>
      </patternFill>
    </fill>
    <fill>
      <patternFill patternType="solid">
        <fgColor indexed="53"/>
      </patternFill>
    </fill>
    <fill>
      <patternFill patternType="solid">
        <fgColor rgb="FFFF0000"/>
        <bgColor rgb="FFFF0000"/>
      </patternFill>
    </fill>
    <fill>
      <patternFill patternType="solid">
        <fgColor rgb="FFC0504D"/>
        <bgColor rgb="FFC0504D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rgb="FF9BBB59"/>
        <bgColor rgb="FF9BBB59"/>
      </patternFill>
    </fill>
    <fill>
      <patternFill patternType="solid">
        <fgColor indexed="54"/>
      </patternFill>
    </fill>
    <fill>
      <patternFill patternType="solid">
        <fgColor rgb="FF666699"/>
        <bgColor rgb="FF66669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darkDown">
        <fgColor indexed="10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rgb="FFA5A5A5"/>
        <bgColor rgb="FFA5A5A5"/>
      </patternFill>
    </fill>
    <fill>
      <patternFill patternType="solid">
        <fgColor rgb="FFFFEB9C"/>
        <bgColor rgb="FFFFEB9C"/>
      </patternFill>
    </fill>
    <fill>
      <patternFill patternType="solid">
        <fgColor rgb="FFFFC7CE"/>
        <bgColor rgb="FFFFC7CE"/>
      </patternFill>
    </fill>
    <fill>
      <patternFill patternType="solid">
        <fgColor indexed="26"/>
      </patternFill>
    </fill>
    <fill>
      <patternFill patternType="solid">
        <fgColor rgb="FFC6EFCE"/>
        <b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3366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CCFFFF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003366"/>
      </top>
      <bottom style="double">
        <color rgb="FF00336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/>
      <right/>
      <top/>
      <bottom style="double">
        <color rgb="FFFF0000"/>
      </bottom>
      <diagonal/>
    </border>
    <border>
      <left/>
      <right/>
      <top/>
      <bottom style="double">
        <color rgb="FFFF9900"/>
      </bottom>
      <diagonal/>
    </border>
  </borders>
  <cellStyleXfs count="1639">
    <xf numFmtId="0" fontId="0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0" fontId="12" fillId="0" borderId="0"/>
    <xf numFmtId="0" fontId="12" fillId="0" borderId="0"/>
    <xf numFmtId="0" fontId="12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0" fontId="13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6" borderId="0"/>
    <xf numFmtId="0" fontId="15" fillId="6" borderId="0"/>
    <xf numFmtId="0" fontId="16" fillId="7" borderId="0" applyNumberFormat="0" applyBorder="0" applyAlignment="0" applyProtection="0"/>
    <xf numFmtId="0" fontId="17" fillId="8" borderId="0"/>
    <xf numFmtId="0" fontId="17" fillId="8" borderId="0"/>
    <xf numFmtId="0" fontId="16" fillId="7" borderId="0" applyNumberFormat="0" applyBorder="0" applyAlignment="0" applyProtection="0"/>
    <xf numFmtId="0" fontId="17" fillId="8" borderId="0"/>
    <xf numFmtId="0" fontId="17" fillId="8" borderId="0"/>
    <xf numFmtId="0" fontId="17" fillId="8" borderId="0"/>
    <xf numFmtId="0" fontId="17" fillId="8" borderId="0"/>
    <xf numFmtId="0" fontId="17" fillId="8" borderId="0"/>
    <xf numFmtId="0" fontId="17" fillId="8" borderId="0"/>
    <xf numFmtId="0" fontId="17" fillId="8" borderId="0"/>
    <xf numFmtId="0" fontId="15" fillId="9" borderId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11" borderId="0"/>
    <xf numFmtId="0" fontId="15" fillId="11" borderId="0"/>
    <xf numFmtId="0" fontId="16" fillId="12" borderId="0" applyNumberFormat="0" applyBorder="0" applyAlignment="0" applyProtection="0"/>
    <xf numFmtId="0" fontId="17" fillId="13" borderId="0"/>
    <xf numFmtId="0" fontId="17" fillId="13" borderId="0"/>
    <xf numFmtId="0" fontId="16" fillId="12" borderId="0" applyNumberFormat="0" applyBorder="0" applyAlignment="0" applyProtection="0"/>
    <xf numFmtId="0" fontId="17" fillId="13" borderId="0"/>
    <xf numFmtId="0" fontId="17" fillId="13" borderId="0"/>
    <xf numFmtId="0" fontId="17" fillId="13" borderId="0"/>
    <xf numFmtId="0" fontId="17" fillId="13" borderId="0"/>
    <xf numFmtId="0" fontId="17" fillId="13" borderId="0"/>
    <xf numFmtId="0" fontId="17" fillId="13" borderId="0"/>
    <xf numFmtId="0" fontId="17" fillId="13" borderId="0"/>
    <xf numFmtId="0" fontId="15" fillId="14" borderId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11" borderId="0"/>
    <xf numFmtId="0" fontId="15" fillId="11" borderId="0"/>
    <xf numFmtId="0" fontId="15" fillId="11" borderId="0"/>
    <xf numFmtId="0" fontId="15" fillId="11" borderId="0"/>
    <xf numFmtId="0" fontId="15" fillId="11" borderId="0"/>
    <xf numFmtId="0" fontId="15" fillId="11" borderId="0"/>
    <xf numFmtId="0" fontId="15" fillId="16" borderId="0"/>
    <xf numFmtId="0" fontId="15" fillId="16" borderId="0"/>
    <xf numFmtId="0" fontId="16" fillId="17" borderId="0" applyNumberFormat="0" applyBorder="0" applyAlignment="0" applyProtection="0"/>
    <xf numFmtId="0" fontId="17" fillId="18" borderId="0"/>
    <xf numFmtId="0" fontId="17" fillId="18" borderId="0"/>
    <xf numFmtId="0" fontId="16" fillId="17" borderId="0" applyNumberFormat="0" applyBorder="0" applyAlignment="0" applyProtection="0"/>
    <xf numFmtId="0" fontId="17" fillId="18" borderId="0"/>
    <xf numFmtId="0" fontId="17" fillId="18" borderId="0"/>
    <xf numFmtId="0" fontId="17" fillId="18" borderId="0"/>
    <xf numFmtId="0" fontId="17" fillId="18" borderId="0"/>
    <xf numFmtId="0" fontId="17" fillId="18" borderId="0"/>
    <xf numFmtId="0" fontId="17" fillId="18" borderId="0"/>
    <xf numFmtId="0" fontId="17" fillId="18" borderId="0"/>
    <xf numFmtId="0" fontId="15" fillId="19" borderId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16" borderId="0"/>
    <xf numFmtId="0" fontId="15" fillId="16" borderId="0"/>
    <xf numFmtId="0" fontId="15" fillId="16" borderId="0"/>
    <xf numFmtId="0" fontId="15" fillId="16" borderId="0"/>
    <xf numFmtId="0" fontId="15" fillId="16" borderId="0"/>
    <xf numFmtId="0" fontId="15" fillId="16" borderId="0"/>
    <xf numFmtId="0" fontId="15" fillId="21" borderId="0"/>
    <xf numFmtId="0" fontId="15" fillId="21" borderId="0"/>
    <xf numFmtId="0" fontId="16" fillId="7" borderId="0" applyNumberFormat="0" applyBorder="0" applyAlignment="0" applyProtection="0"/>
    <xf numFmtId="0" fontId="17" fillId="22" borderId="0"/>
    <xf numFmtId="0" fontId="17" fillId="22" borderId="0"/>
    <xf numFmtId="0" fontId="16" fillId="7" borderId="0" applyNumberFormat="0" applyBorder="0" applyAlignment="0" applyProtection="0"/>
    <xf numFmtId="0" fontId="17" fillId="22" borderId="0"/>
    <xf numFmtId="0" fontId="17" fillId="22" borderId="0"/>
    <xf numFmtId="0" fontId="17" fillId="22" borderId="0"/>
    <xf numFmtId="0" fontId="17" fillId="22" borderId="0"/>
    <xf numFmtId="0" fontId="17" fillId="22" borderId="0"/>
    <xf numFmtId="0" fontId="17" fillId="22" borderId="0"/>
    <xf numFmtId="0" fontId="17" fillId="22" borderId="0"/>
    <xf numFmtId="0" fontId="15" fillId="23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21" borderId="0"/>
    <xf numFmtId="0" fontId="15" fillId="21" borderId="0"/>
    <xf numFmtId="0" fontId="15" fillId="21" borderId="0"/>
    <xf numFmtId="0" fontId="15" fillId="21" borderId="0"/>
    <xf numFmtId="0" fontId="15" fillId="21" borderId="0"/>
    <xf numFmtId="0" fontId="15" fillId="21" borderId="0"/>
    <xf numFmtId="0" fontId="15" fillId="25" borderId="0"/>
    <xf numFmtId="0" fontId="15" fillId="25" borderId="0"/>
    <xf numFmtId="0" fontId="16" fillId="26" borderId="0" applyNumberFormat="0" applyBorder="0" applyAlignment="0" applyProtection="0"/>
    <xf numFmtId="0" fontId="17" fillId="27" borderId="0"/>
    <xf numFmtId="0" fontId="17" fillId="27" borderId="0"/>
    <xf numFmtId="0" fontId="16" fillId="26" borderId="0" applyNumberFormat="0" applyBorder="0" applyAlignment="0" applyProtection="0"/>
    <xf numFmtId="0" fontId="17" fillId="27" borderId="0"/>
    <xf numFmtId="0" fontId="17" fillId="27" borderId="0"/>
    <xf numFmtId="0" fontId="17" fillId="27" borderId="0"/>
    <xf numFmtId="0" fontId="17" fillId="27" borderId="0"/>
    <xf numFmtId="0" fontId="17" fillId="27" borderId="0"/>
    <xf numFmtId="0" fontId="17" fillId="27" borderId="0"/>
    <xf numFmtId="0" fontId="17" fillId="27" borderId="0"/>
    <xf numFmtId="0" fontId="15" fillId="27" borderId="0"/>
    <xf numFmtId="0" fontId="15" fillId="25" borderId="0"/>
    <xf numFmtId="0" fontId="15" fillId="25" borderId="0"/>
    <xf numFmtId="0" fontId="15" fillId="25" borderId="0"/>
    <xf numFmtId="0" fontId="15" fillId="25" borderId="0"/>
    <xf numFmtId="0" fontId="15" fillId="25" borderId="0"/>
    <xf numFmtId="0" fontId="15" fillId="25" borderId="0"/>
    <xf numFmtId="0" fontId="15" fillId="25" borderId="0"/>
    <xf numFmtId="0" fontId="15" fillId="28" borderId="0"/>
    <xf numFmtId="0" fontId="15" fillId="28" borderId="0"/>
    <xf numFmtId="0" fontId="16" fillId="12" borderId="0" applyNumberFormat="0" applyBorder="0" applyAlignment="0" applyProtection="0"/>
    <xf numFmtId="0" fontId="17" fillId="18" borderId="0"/>
    <xf numFmtId="0" fontId="17" fillId="18" borderId="0"/>
    <xf numFmtId="0" fontId="16" fillId="12" borderId="0" applyNumberFormat="0" applyBorder="0" applyAlignment="0" applyProtection="0"/>
    <xf numFmtId="0" fontId="17" fillId="18" borderId="0"/>
    <xf numFmtId="0" fontId="17" fillId="18" borderId="0"/>
    <xf numFmtId="0" fontId="17" fillId="18" borderId="0"/>
    <xf numFmtId="0" fontId="17" fillId="18" borderId="0"/>
    <xf numFmtId="0" fontId="17" fillId="18" borderId="0"/>
    <xf numFmtId="0" fontId="17" fillId="18" borderId="0"/>
    <xf numFmtId="0" fontId="17" fillId="18" borderId="0"/>
    <xf numFmtId="0" fontId="15" fillId="22" borderId="0"/>
    <xf numFmtId="0" fontId="15" fillId="28" borderId="0"/>
    <xf numFmtId="0" fontId="15" fillId="28" borderId="0"/>
    <xf numFmtId="0" fontId="15" fillId="28" borderId="0"/>
    <xf numFmtId="0" fontId="15" fillId="28" borderId="0"/>
    <xf numFmtId="0" fontId="15" fillId="28" borderId="0"/>
    <xf numFmtId="0" fontId="15" fillId="28" borderId="0"/>
    <xf numFmtId="0" fontId="15" fillId="28" borderId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3" borderId="0"/>
    <xf numFmtId="0" fontId="15" fillId="33" borderId="0"/>
    <xf numFmtId="0" fontId="16" fillId="34" borderId="0" applyNumberFormat="0" applyBorder="0" applyAlignment="0" applyProtection="0"/>
    <xf numFmtId="0" fontId="17" fillId="27" borderId="0"/>
    <xf numFmtId="0" fontId="17" fillId="27" borderId="0"/>
    <xf numFmtId="0" fontId="16" fillId="34" borderId="0" applyNumberFormat="0" applyBorder="0" applyAlignment="0" applyProtection="0"/>
    <xf numFmtId="0" fontId="17" fillId="27" borderId="0"/>
    <xf numFmtId="0" fontId="17" fillId="27" borderId="0"/>
    <xf numFmtId="0" fontId="17" fillId="27" borderId="0"/>
    <xf numFmtId="0" fontId="17" fillId="27" borderId="0"/>
    <xf numFmtId="0" fontId="17" fillId="27" borderId="0"/>
    <xf numFmtId="0" fontId="17" fillId="27" borderId="0"/>
    <xf numFmtId="0" fontId="17" fillId="27" borderId="0"/>
    <xf numFmtId="0" fontId="15" fillId="8" borderId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5" fillId="33" borderId="0"/>
    <xf numFmtId="0" fontId="15" fillId="33" borderId="0"/>
    <xf numFmtId="0" fontId="15" fillId="33" borderId="0"/>
    <xf numFmtId="0" fontId="15" fillId="33" borderId="0"/>
    <xf numFmtId="0" fontId="15" fillId="33" borderId="0"/>
    <xf numFmtId="0" fontId="15" fillId="33" borderId="0"/>
    <xf numFmtId="0" fontId="15" fillId="36" borderId="0"/>
    <xf numFmtId="0" fontId="15" fillId="36" borderId="0"/>
    <xf numFmtId="0" fontId="16" fillId="37" borderId="0" applyNumberFormat="0" applyBorder="0" applyAlignment="0" applyProtection="0"/>
    <xf numFmtId="0" fontId="17" fillId="13" borderId="0"/>
    <xf numFmtId="0" fontId="17" fillId="13" borderId="0"/>
    <xf numFmtId="0" fontId="16" fillId="37" borderId="0" applyNumberFormat="0" applyBorder="0" applyAlignment="0" applyProtection="0"/>
    <xf numFmtId="0" fontId="17" fillId="13" borderId="0"/>
    <xf numFmtId="0" fontId="17" fillId="13" borderId="0"/>
    <xf numFmtId="0" fontId="17" fillId="13" borderId="0"/>
    <xf numFmtId="0" fontId="17" fillId="13" borderId="0"/>
    <xf numFmtId="0" fontId="17" fillId="13" borderId="0"/>
    <xf numFmtId="0" fontId="17" fillId="13" borderId="0"/>
    <xf numFmtId="0" fontId="17" fillId="13" borderId="0"/>
    <xf numFmtId="0" fontId="15" fillId="13" borderId="0"/>
    <xf numFmtId="0" fontId="15" fillId="36" borderId="0"/>
    <xf numFmtId="0" fontId="15" fillId="36" borderId="0"/>
    <xf numFmtId="0" fontId="15" fillId="36" borderId="0"/>
    <xf numFmtId="0" fontId="15" fillId="36" borderId="0"/>
    <xf numFmtId="0" fontId="15" fillId="36" borderId="0"/>
    <xf numFmtId="0" fontId="15" fillId="36" borderId="0"/>
    <xf numFmtId="0" fontId="15" fillId="36" borderId="0"/>
    <xf numFmtId="0" fontId="15" fillId="38" borderId="0"/>
    <xf numFmtId="0" fontId="15" fillId="38" borderId="0"/>
    <xf numFmtId="0" fontId="16" fillId="39" borderId="0" applyNumberFormat="0" applyBorder="0" applyAlignment="0" applyProtection="0"/>
    <xf numFmtId="0" fontId="17" fillId="40" borderId="0"/>
    <xf numFmtId="0" fontId="17" fillId="40" borderId="0"/>
    <xf numFmtId="0" fontId="16" fillId="39" borderId="0" applyNumberFormat="0" applyBorder="0" applyAlignment="0" applyProtection="0"/>
    <xf numFmtId="0" fontId="17" fillId="40" borderId="0"/>
    <xf numFmtId="0" fontId="17" fillId="40" borderId="0"/>
    <xf numFmtId="0" fontId="17" fillId="40" borderId="0"/>
    <xf numFmtId="0" fontId="17" fillId="40" borderId="0"/>
    <xf numFmtId="0" fontId="17" fillId="40" borderId="0"/>
    <xf numFmtId="0" fontId="17" fillId="40" borderId="0"/>
    <xf numFmtId="0" fontId="17" fillId="40" borderId="0"/>
    <xf numFmtId="0" fontId="15" fillId="41" borderId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5" fillId="38" borderId="0"/>
    <xf numFmtId="0" fontId="15" fillId="38" borderId="0"/>
    <xf numFmtId="0" fontId="15" fillId="38" borderId="0"/>
    <xf numFmtId="0" fontId="15" fillId="38" borderId="0"/>
    <xf numFmtId="0" fontId="15" fillId="38" borderId="0"/>
    <xf numFmtId="0" fontId="15" fillId="38" borderId="0"/>
    <xf numFmtId="0" fontId="15" fillId="43" borderId="0"/>
    <xf numFmtId="0" fontId="15" fillId="43" borderId="0"/>
    <xf numFmtId="0" fontId="16" fillId="34" borderId="0" applyNumberFormat="0" applyBorder="0" applyAlignment="0" applyProtection="0"/>
    <xf numFmtId="0" fontId="17" fillId="14" borderId="0"/>
    <xf numFmtId="0" fontId="17" fillId="14" borderId="0"/>
    <xf numFmtId="0" fontId="16" fillId="34" borderId="0" applyNumberFormat="0" applyBorder="0" applyAlignment="0" applyProtection="0"/>
    <xf numFmtId="0" fontId="17" fillId="14" borderId="0"/>
    <xf numFmtId="0" fontId="17" fillId="14" borderId="0"/>
    <xf numFmtId="0" fontId="17" fillId="14" borderId="0"/>
    <xf numFmtId="0" fontId="17" fillId="14" borderId="0"/>
    <xf numFmtId="0" fontId="17" fillId="14" borderId="0"/>
    <xf numFmtId="0" fontId="17" fillId="14" borderId="0"/>
    <xf numFmtId="0" fontId="17" fillId="14" borderId="0"/>
    <xf numFmtId="0" fontId="15" fillId="23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43" borderId="0"/>
    <xf numFmtId="0" fontId="15" fillId="43" borderId="0"/>
    <xf numFmtId="0" fontId="15" fillId="43" borderId="0"/>
    <xf numFmtId="0" fontId="15" fillId="43" borderId="0"/>
    <xf numFmtId="0" fontId="15" fillId="43" borderId="0"/>
    <xf numFmtId="0" fontId="15" fillId="43" borderId="0"/>
    <xf numFmtId="0" fontId="15" fillId="44" borderId="0"/>
    <xf numFmtId="0" fontId="15" fillId="44" borderId="0"/>
    <xf numFmtId="0" fontId="16" fillId="35" borderId="0" applyNumberFormat="0" applyBorder="0" applyAlignment="0" applyProtection="0"/>
    <xf numFmtId="0" fontId="17" fillId="27" borderId="0"/>
    <xf numFmtId="0" fontId="17" fillId="27" borderId="0"/>
    <xf numFmtId="0" fontId="16" fillId="35" borderId="0" applyNumberFormat="0" applyBorder="0" applyAlignment="0" applyProtection="0"/>
    <xf numFmtId="0" fontId="17" fillId="27" borderId="0"/>
    <xf numFmtId="0" fontId="17" fillId="27" borderId="0"/>
    <xf numFmtId="0" fontId="17" fillId="27" borderId="0"/>
    <xf numFmtId="0" fontId="17" fillId="27" borderId="0"/>
    <xf numFmtId="0" fontId="17" fillId="27" borderId="0"/>
    <xf numFmtId="0" fontId="17" fillId="27" borderId="0"/>
    <xf numFmtId="0" fontId="17" fillId="27" borderId="0"/>
    <xf numFmtId="0" fontId="15" fillId="8" borderId="0"/>
    <xf numFmtId="0" fontId="15" fillId="44" borderId="0"/>
    <xf numFmtId="0" fontId="15" fillId="44" borderId="0"/>
    <xf numFmtId="0" fontId="15" fillId="44" borderId="0"/>
    <xf numFmtId="0" fontId="15" fillId="44" borderId="0"/>
    <xf numFmtId="0" fontId="15" fillId="44" borderId="0"/>
    <xf numFmtId="0" fontId="15" fillId="44" borderId="0"/>
    <xf numFmtId="0" fontId="15" fillId="44" borderId="0"/>
    <xf numFmtId="0" fontId="15" fillId="45" borderId="0"/>
    <xf numFmtId="0" fontId="15" fillId="45" borderId="0"/>
    <xf numFmtId="0" fontId="16" fillId="12" borderId="0" applyNumberFormat="0" applyBorder="0" applyAlignment="0" applyProtection="0"/>
    <xf numFmtId="0" fontId="17" fillId="18" borderId="0"/>
    <xf numFmtId="0" fontId="17" fillId="18" borderId="0"/>
    <xf numFmtId="0" fontId="16" fillId="12" borderId="0" applyNumberFormat="0" applyBorder="0" applyAlignment="0" applyProtection="0"/>
    <xf numFmtId="0" fontId="17" fillId="18" borderId="0"/>
    <xf numFmtId="0" fontId="17" fillId="18" borderId="0"/>
    <xf numFmtId="0" fontId="17" fillId="18" borderId="0"/>
    <xf numFmtId="0" fontId="17" fillId="18" borderId="0"/>
    <xf numFmtId="0" fontId="17" fillId="18" borderId="0"/>
    <xf numFmtId="0" fontId="17" fillId="18" borderId="0"/>
    <xf numFmtId="0" fontId="17" fillId="18" borderId="0"/>
    <xf numFmtId="0" fontId="15" fillId="46" borderId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5" fillId="45" borderId="0"/>
    <xf numFmtId="0" fontId="15" fillId="45" borderId="0"/>
    <xf numFmtId="0" fontId="15" fillId="45" borderId="0"/>
    <xf numFmtId="0" fontId="15" fillId="45" borderId="0"/>
    <xf numFmtId="0" fontId="15" fillId="45" borderId="0"/>
    <xf numFmtId="0" fontId="15" fillId="45" borderId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49" borderId="0" applyNumberFormat="0" applyBorder="0" applyAlignment="0" applyProtection="0"/>
    <xf numFmtId="0" fontId="20" fillId="27" borderId="0"/>
    <xf numFmtId="0" fontId="20" fillId="27" borderId="0"/>
    <xf numFmtId="0" fontId="20" fillId="27" borderId="0"/>
    <xf numFmtId="0" fontId="20" fillId="27" borderId="0"/>
    <xf numFmtId="0" fontId="20" fillId="27" borderId="0"/>
    <xf numFmtId="0" fontId="20" fillId="27" borderId="0"/>
    <xf numFmtId="0" fontId="20" fillId="27" borderId="0"/>
    <xf numFmtId="0" fontId="20" fillId="27" borderId="0"/>
    <xf numFmtId="0" fontId="20" fillId="27" borderId="0"/>
    <xf numFmtId="0" fontId="20" fillId="27" borderId="0"/>
    <xf numFmtId="0" fontId="21" fillId="50" borderId="0"/>
    <xf numFmtId="0" fontId="22" fillId="51" borderId="0" applyNumberFormat="0" applyBorder="0" applyAlignment="0" applyProtection="0"/>
    <xf numFmtId="0" fontId="21" fillId="52" borderId="0"/>
    <xf numFmtId="0" fontId="21" fillId="52" borderId="0"/>
    <xf numFmtId="0" fontId="21" fillId="52" borderId="0"/>
    <xf numFmtId="0" fontId="19" fillId="37" borderId="0" applyNumberFormat="0" applyBorder="0" applyAlignment="0" applyProtection="0"/>
    <xf numFmtId="0" fontId="20" fillId="53" borderId="0"/>
    <xf numFmtId="0" fontId="20" fillId="53" borderId="0"/>
    <xf numFmtId="0" fontId="20" fillId="53" borderId="0"/>
    <xf numFmtId="0" fontId="20" fillId="53" borderId="0"/>
    <xf numFmtId="0" fontId="20" fillId="53" borderId="0"/>
    <xf numFmtId="0" fontId="20" fillId="53" borderId="0"/>
    <xf numFmtId="0" fontId="20" fillId="53" borderId="0"/>
    <xf numFmtId="0" fontId="20" fillId="53" borderId="0"/>
    <xf numFmtId="0" fontId="20" fillId="53" borderId="0"/>
    <xf numFmtId="0" fontId="20" fillId="53" borderId="0"/>
    <xf numFmtId="0" fontId="21" fillId="13" borderId="0"/>
    <xf numFmtId="0" fontId="22" fillId="37" borderId="0" applyNumberFormat="0" applyBorder="0" applyAlignment="0" applyProtection="0"/>
    <xf numFmtId="0" fontId="21" fillId="54" borderId="0"/>
    <xf numFmtId="0" fontId="21" fillId="54" borderId="0"/>
    <xf numFmtId="0" fontId="21" fillId="54" borderId="0"/>
    <xf numFmtId="0" fontId="19" fillId="39" borderId="0" applyNumberFormat="0" applyBorder="0" applyAlignment="0" applyProtection="0"/>
    <xf numFmtId="0" fontId="20" fillId="46" borderId="0"/>
    <xf numFmtId="0" fontId="20" fillId="46" borderId="0"/>
    <xf numFmtId="0" fontId="20" fillId="46" borderId="0"/>
    <xf numFmtId="0" fontId="20" fillId="46" borderId="0"/>
    <xf numFmtId="0" fontId="20" fillId="46" borderId="0"/>
    <xf numFmtId="0" fontId="20" fillId="46" borderId="0"/>
    <xf numFmtId="0" fontId="20" fillId="46" borderId="0"/>
    <xf numFmtId="0" fontId="20" fillId="46" borderId="0"/>
    <xf numFmtId="0" fontId="20" fillId="46" borderId="0"/>
    <xf numFmtId="0" fontId="20" fillId="46" borderId="0"/>
    <xf numFmtId="0" fontId="21" fillId="41" borderId="0"/>
    <xf numFmtId="0" fontId="22" fillId="42" borderId="0" applyNumberFormat="0" applyBorder="0" applyAlignment="0" applyProtection="0"/>
    <xf numFmtId="0" fontId="21" fillId="55" borderId="0"/>
    <xf numFmtId="0" fontId="21" fillId="55" borderId="0"/>
    <xf numFmtId="0" fontId="21" fillId="55" borderId="0"/>
    <xf numFmtId="0" fontId="19" fillId="34" borderId="0" applyNumberFormat="0" applyBorder="0" applyAlignment="0" applyProtection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1" fillId="56" borderId="0"/>
    <xf numFmtId="0" fontId="22" fillId="57" borderId="0" applyNumberFormat="0" applyBorder="0" applyAlignment="0" applyProtection="0"/>
    <xf numFmtId="0" fontId="21" fillId="58" borderId="0"/>
    <xf numFmtId="0" fontId="21" fillId="58" borderId="0"/>
    <xf numFmtId="0" fontId="21" fillId="58" borderId="0"/>
    <xf numFmtId="0" fontId="19" fillId="49" borderId="0" applyNumberFormat="0" applyBorder="0" applyAlignment="0" applyProtection="0"/>
    <xf numFmtId="0" fontId="20" fillId="27" borderId="0"/>
    <xf numFmtId="0" fontId="20" fillId="27" borderId="0"/>
    <xf numFmtId="0" fontId="20" fillId="27" borderId="0"/>
    <xf numFmtId="0" fontId="20" fillId="27" borderId="0"/>
    <xf numFmtId="0" fontId="20" fillId="27" borderId="0"/>
    <xf numFmtId="0" fontId="20" fillId="27" borderId="0"/>
    <xf numFmtId="0" fontId="20" fillId="27" borderId="0"/>
    <xf numFmtId="0" fontId="20" fillId="27" borderId="0"/>
    <xf numFmtId="0" fontId="20" fillId="27" borderId="0"/>
    <xf numFmtId="0" fontId="20" fillId="27" borderId="0"/>
    <xf numFmtId="0" fontId="21" fillId="59" borderId="0"/>
    <xf numFmtId="0" fontId="22" fillId="49" borderId="0" applyNumberFormat="0" applyBorder="0" applyAlignment="0" applyProtection="0"/>
    <xf numFmtId="0" fontId="21" fillId="60" borderId="0"/>
    <xf numFmtId="0" fontId="21" fillId="60" borderId="0"/>
    <xf numFmtId="0" fontId="21" fillId="60" borderId="0"/>
    <xf numFmtId="0" fontId="19" fillId="12" borderId="0" applyNumberFormat="0" applyBorder="0" applyAlignment="0" applyProtection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0" fillId="13" borderId="0"/>
    <xf numFmtId="0" fontId="21" fillId="61" borderId="0"/>
    <xf numFmtId="0" fontId="22" fillId="62" borderId="0" applyNumberFormat="0" applyBorder="0" applyAlignment="0" applyProtection="0"/>
    <xf numFmtId="0" fontId="21" fillId="63" borderId="0"/>
    <xf numFmtId="0" fontId="21" fillId="63" borderId="0"/>
    <xf numFmtId="0" fontId="21" fillId="63" borderId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64" borderId="0" applyNumberFormat="0" applyBorder="0" applyAlignment="0" applyProtection="0"/>
    <xf numFmtId="0" fontId="18" fillId="64" borderId="0" applyNumberFormat="0" applyBorder="0" applyAlignment="0" applyProtection="0"/>
    <xf numFmtId="0" fontId="18" fillId="64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4" fillId="2" borderId="9" applyNumberFormat="0" applyAlignment="0" applyProtection="0"/>
    <xf numFmtId="0" fontId="24" fillId="2" borderId="9" applyNumberFormat="0" applyAlignment="0" applyProtection="0"/>
    <xf numFmtId="0" fontId="24" fillId="2" borderId="9" applyNumberFormat="0" applyAlignment="0" applyProtection="0"/>
    <xf numFmtId="0" fontId="25" fillId="69" borderId="10"/>
    <xf numFmtId="0" fontId="25" fillId="69" borderId="10"/>
    <xf numFmtId="0" fontId="26" fillId="70" borderId="11" applyNumberFormat="0" applyAlignment="0" applyProtection="0"/>
    <xf numFmtId="0" fontId="26" fillId="70" borderId="11" applyNumberFormat="0" applyAlignment="0" applyProtection="0"/>
    <xf numFmtId="0" fontId="26" fillId="70" borderId="11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27" fillId="0" borderId="12">
      <alignment vertical="center" wrapText="1"/>
    </xf>
    <xf numFmtId="0" fontId="15" fillId="0" borderId="0" applyBorder="0" applyProtection="0"/>
    <xf numFmtId="165" fontId="15" fillId="0" borderId="0"/>
    <xf numFmtId="165" fontId="15" fillId="0" borderId="0" applyBorder="0" applyProtection="0"/>
    <xf numFmtId="0" fontId="15" fillId="0" borderId="0" applyBorder="0" applyProtection="0"/>
    <xf numFmtId="165" fontId="15" fillId="0" borderId="0" applyBorder="0" applyProtection="0"/>
    <xf numFmtId="165" fontId="15" fillId="0" borderId="0" applyBorder="0" applyProtection="0"/>
    <xf numFmtId="0" fontId="16" fillId="0" borderId="0" applyBorder="0" applyProtection="0"/>
    <xf numFmtId="166" fontId="15" fillId="0" borderId="0" applyBorder="0" applyProtection="0"/>
    <xf numFmtId="0" fontId="15" fillId="0" borderId="0"/>
    <xf numFmtId="166" fontId="28" fillId="0" borderId="0" applyBorder="0" applyProtection="0"/>
    <xf numFmtId="3" fontId="16" fillId="0" borderId="0" applyBorder="0" applyProtection="0"/>
    <xf numFmtId="166" fontId="15" fillId="0" borderId="0" applyBorder="0" applyProtection="0"/>
    <xf numFmtId="164" fontId="15" fillId="0" borderId="0" applyBorder="0" applyProtection="0"/>
    <xf numFmtId="164" fontId="15" fillId="0" borderId="0" applyBorder="0" applyProtection="0"/>
    <xf numFmtId="3" fontId="16" fillId="0" borderId="0" applyBorder="0" applyProtection="0"/>
    <xf numFmtId="166" fontId="16" fillId="0" borderId="0" applyBorder="0" applyProtection="0"/>
    <xf numFmtId="0" fontId="29" fillId="0" borderId="0" applyNumberFormat="0" applyFill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1" fillId="0" borderId="0" applyNumberFormat="0" applyBorder="0" applyProtection="0">
      <alignment horizontal="center"/>
    </xf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>
      <alignment horizontal="center"/>
    </xf>
    <xf numFmtId="0" fontId="31" fillId="0" borderId="0" applyNumberFormat="0" applyBorder="0" applyProtection="0">
      <alignment horizontal="center" textRotation="90"/>
    </xf>
    <xf numFmtId="0" fontId="35" fillId="0" borderId="0">
      <alignment horizontal="center" textRotation="90"/>
    </xf>
    <xf numFmtId="0" fontId="36" fillId="3" borderId="9" applyNumberFormat="0" applyAlignment="0" applyProtection="0"/>
    <xf numFmtId="0" fontId="36" fillId="3" borderId="9" applyNumberFormat="0" applyAlignment="0" applyProtection="0"/>
    <xf numFmtId="0" fontId="36" fillId="3" borderId="9" applyNumberFormat="0" applyAlignment="0" applyProtection="0"/>
    <xf numFmtId="0" fontId="37" fillId="22" borderId="10"/>
    <xf numFmtId="0" fontId="37" fillId="22" borderId="10"/>
    <xf numFmtId="0" fontId="38" fillId="0" borderId="16" applyNumberFormat="0" applyFill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164" fontId="16" fillId="0" borderId="0" applyBorder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164" fontId="15" fillId="0" borderId="0" applyBorder="0" applyProtection="0"/>
    <xf numFmtId="0" fontId="1" fillId="0" borderId="0"/>
    <xf numFmtId="164" fontId="40" fillId="0" borderId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41" fillId="18" borderId="18"/>
    <xf numFmtId="0" fontId="41" fillId="18" borderId="18"/>
    <xf numFmtId="0" fontId="42" fillId="2" borderId="19" applyNumberFormat="0" applyAlignment="0" applyProtection="0"/>
    <xf numFmtId="0" fontId="42" fillId="2" borderId="19" applyNumberFormat="0" applyAlignment="0" applyProtection="0"/>
    <xf numFmtId="0" fontId="42" fillId="2" borderId="19" applyNumberFormat="0" applyAlignment="0" applyProtection="0"/>
    <xf numFmtId="0" fontId="43" fillId="69" borderId="20"/>
    <xf numFmtId="0" fontId="43" fillId="69" borderId="20"/>
    <xf numFmtId="9" fontId="8" fillId="0" borderId="0" applyFont="0" applyFill="0" applyBorder="0" applyAlignment="0" applyProtection="0"/>
    <xf numFmtId="0" fontId="44" fillId="0" borderId="0" applyNumberFormat="0" applyBorder="0" applyProtection="0"/>
    <xf numFmtId="0" fontId="45" fillId="0" borderId="0"/>
    <xf numFmtId="167" fontId="44" fillId="0" borderId="0" applyBorder="0" applyProtection="0"/>
    <xf numFmtId="168" fontId="45" fillId="0" borderId="0"/>
    <xf numFmtId="0" fontId="12" fillId="0" borderId="0"/>
    <xf numFmtId="0" fontId="12" fillId="0" borderId="0"/>
    <xf numFmtId="0" fontId="12" fillId="0" borderId="0"/>
    <xf numFmtId="0" fontId="46" fillId="0" borderId="0" applyNumberFormat="0" applyFill="0" applyBorder="0" applyAlignment="0" applyProtection="0"/>
    <xf numFmtId="0" fontId="47" fillId="0" borderId="21" applyNumberFormat="0" applyFill="0" applyAlignment="0" applyProtection="0"/>
    <xf numFmtId="0" fontId="48" fillId="0" borderId="22"/>
    <xf numFmtId="0" fontId="48" fillId="0" borderId="22"/>
    <xf numFmtId="0" fontId="48" fillId="0" borderId="22"/>
    <xf numFmtId="0" fontId="48" fillId="0" borderId="22"/>
    <xf numFmtId="0" fontId="49" fillId="0" borderId="0" applyNumberFormat="0" applyFill="0" applyBorder="0" applyAlignment="0" applyProtection="0"/>
    <xf numFmtId="0" fontId="19" fillId="49" borderId="0" applyNumberFormat="0" applyBorder="0" applyAlignment="0" applyProtection="0"/>
    <xf numFmtId="0" fontId="20" fillId="72" borderId="0"/>
    <xf numFmtId="0" fontId="20" fillId="72" borderId="0"/>
    <xf numFmtId="0" fontId="20" fillId="72" borderId="0"/>
    <xf numFmtId="0" fontId="20" fillId="72" borderId="0"/>
    <xf numFmtId="0" fontId="20" fillId="72" borderId="0"/>
    <xf numFmtId="0" fontId="20" fillId="72" borderId="0"/>
    <xf numFmtId="0" fontId="20" fillId="72" borderId="0"/>
    <xf numFmtId="0" fontId="20" fillId="72" borderId="0"/>
    <xf numFmtId="0" fontId="20" fillId="72" borderId="0"/>
    <xf numFmtId="0" fontId="20" fillId="72" borderId="0"/>
    <xf numFmtId="0" fontId="21" fillId="73" borderId="0"/>
    <xf numFmtId="0" fontId="22" fillId="74" borderId="0" applyNumberFormat="0" applyBorder="0" applyAlignment="0" applyProtection="0"/>
    <xf numFmtId="0" fontId="21" fillId="75" borderId="0"/>
    <xf numFmtId="0" fontId="21" fillId="75" borderId="0"/>
    <xf numFmtId="0" fontId="21" fillId="75" borderId="0"/>
    <xf numFmtId="0" fontId="19" fillId="76" borderId="0" applyNumberFormat="0" applyBorder="0" applyAlignment="0" applyProtection="0"/>
    <xf numFmtId="0" fontId="20" fillId="53" borderId="0"/>
    <xf numFmtId="0" fontId="20" fillId="53" borderId="0"/>
    <xf numFmtId="0" fontId="20" fillId="53" borderId="0"/>
    <xf numFmtId="0" fontId="20" fillId="53" borderId="0"/>
    <xf numFmtId="0" fontId="20" fillId="53" borderId="0"/>
    <xf numFmtId="0" fontId="20" fillId="53" borderId="0"/>
    <xf numFmtId="0" fontId="20" fillId="53" borderId="0"/>
    <xf numFmtId="0" fontId="20" fillId="53" borderId="0"/>
    <xf numFmtId="0" fontId="20" fillId="53" borderId="0"/>
    <xf numFmtId="0" fontId="20" fillId="53" borderId="0"/>
    <xf numFmtId="0" fontId="21" fillId="77" borderId="0"/>
    <xf numFmtId="0" fontId="22" fillId="7" borderId="0" applyNumberFormat="0" applyBorder="0" applyAlignment="0" applyProtection="0"/>
    <xf numFmtId="0" fontId="21" fillId="78" borderId="0"/>
    <xf numFmtId="0" fontId="21" fillId="78" borderId="0"/>
    <xf numFmtId="0" fontId="21" fillId="78" borderId="0"/>
    <xf numFmtId="0" fontId="19" fillId="79" borderId="0" applyNumberFormat="0" applyBorder="0" applyAlignment="0" applyProtection="0"/>
    <xf numFmtId="0" fontId="20" fillId="46" borderId="0"/>
    <xf numFmtId="0" fontId="20" fillId="46" borderId="0"/>
    <xf numFmtId="0" fontId="20" fillId="46" borderId="0"/>
    <xf numFmtId="0" fontId="20" fillId="46" borderId="0"/>
    <xf numFmtId="0" fontId="20" fillId="46" borderId="0"/>
    <xf numFmtId="0" fontId="20" fillId="46" borderId="0"/>
    <xf numFmtId="0" fontId="20" fillId="46" borderId="0"/>
    <xf numFmtId="0" fontId="20" fillId="46" borderId="0"/>
    <xf numFmtId="0" fontId="20" fillId="46" borderId="0"/>
    <xf numFmtId="0" fontId="20" fillId="46" borderId="0"/>
    <xf numFmtId="0" fontId="21" fillId="80" borderId="0"/>
    <xf numFmtId="0" fontId="22" fillId="79" borderId="0" applyNumberFormat="0" applyBorder="0" applyAlignment="0" applyProtection="0"/>
    <xf numFmtId="0" fontId="21" fillId="81" borderId="0"/>
    <xf numFmtId="0" fontId="21" fillId="81" borderId="0"/>
    <xf numFmtId="0" fontId="21" fillId="81" borderId="0"/>
    <xf numFmtId="0" fontId="19" fillId="82" borderId="0" applyNumberFormat="0" applyBorder="0" applyAlignment="0" applyProtection="0"/>
    <xf numFmtId="0" fontId="20" fillId="83" borderId="0"/>
    <xf numFmtId="0" fontId="20" fillId="83" borderId="0"/>
    <xf numFmtId="0" fontId="20" fillId="83" borderId="0"/>
    <xf numFmtId="0" fontId="20" fillId="83" borderId="0"/>
    <xf numFmtId="0" fontId="20" fillId="83" borderId="0"/>
    <xf numFmtId="0" fontId="20" fillId="83" borderId="0"/>
    <xf numFmtId="0" fontId="20" fillId="83" borderId="0"/>
    <xf numFmtId="0" fontId="20" fillId="83" borderId="0"/>
    <xf numFmtId="0" fontId="20" fillId="83" borderId="0"/>
    <xf numFmtId="0" fontId="20" fillId="83" borderId="0"/>
    <xf numFmtId="0" fontId="21" fillId="56" borderId="0"/>
    <xf numFmtId="0" fontId="22" fillId="57" borderId="0" applyNumberFormat="0" applyBorder="0" applyAlignment="0" applyProtection="0"/>
    <xf numFmtId="0" fontId="21" fillId="84" borderId="0"/>
    <xf numFmtId="0" fontId="21" fillId="84" borderId="0"/>
    <xf numFmtId="0" fontId="21" fillId="84" borderId="0"/>
    <xf numFmtId="0" fontId="19" fillId="49" borderId="0" applyNumberFormat="0" applyBorder="0" applyAlignment="0" applyProtection="0"/>
    <xf numFmtId="0" fontId="20" fillId="59" borderId="0"/>
    <xf numFmtId="0" fontId="20" fillId="59" borderId="0"/>
    <xf numFmtId="0" fontId="20" fillId="59" borderId="0"/>
    <xf numFmtId="0" fontId="20" fillId="59" borderId="0"/>
    <xf numFmtId="0" fontId="20" fillId="59" borderId="0"/>
    <xf numFmtId="0" fontId="20" fillId="59" borderId="0"/>
    <xf numFmtId="0" fontId="20" fillId="59" borderId="0"/>
    <xf numFmtId="0" fontId="20" fillId="59" borderId="0"/>
    <xf numFmtId="0" fontId="20" fillId="59" borderId="0"/>
    <xf numFmtId="0" fontId="20" fillId="59" borderId="0"/>
    <xf numFmtId="0" fontId="21" fillId="59" borderId="0"/>
    <xf numFmtId="0" fontId="22" fillId="49" borderId="0" applyNumberFormat="0" applyBorder="0" applyAlignment="0" applyProtection="0"/>
    <xf numFmtId="0" fontId="21" fillId="85" borderId="0"/>
    <xf numFmtId="0" fontId="21" fillId="85" borderId="0"/>
    <xf numFmtId="0" fontId="21" fillId="85" borderId="0"/>
    <xf numFmtId="0" fontId="19" fillId="76" borderId="0" applyNumberFormat="0" applyBorder="0" applyAlignment="0" applyProtection="0"/>
    <xf numFmtId="0" fontId="20" fillId="77" borderId="0"/>
    <xf numFmtId="0" fontId="20" fillId="77" borderId="0"/>
    <xf numFmtId="0" fontId="20" fillId="77" borderId="0"/>
    <xf numFmtId="0" fontId="20" fillId="77" borderId="0"/>
    <xf numFmtId="0" fontId="20" fillId="77" borderId="0"/>
    <xf numFmtId="0" fontId="20" fillId="77" borderId="0"/>
    <xf numFmtId="0" fontId="20" fillId="77" borderId="0"/>
    <xf numFmtId="0" fontId="20" fillId="77" borderId="0"/>
    <xf numFmtId="0" fontId="20" fillId="77" borderId="0"/>
    <xf numFmtId="0" fontId="20" fillId="77" borderId="0"/>
    <xf numFmtId="0" fontId="21" fillId="53" borderId="0"/>
    <xf numFmtId="0" fontId="22" fillId="76" borderId="0" applyNumberFormat="0" applyBorder="0" applyAlignment="0" applyProtection="0"/>
    <xf numFmtId="0" fontId="21" fillId="86" borderId="0"/>
    <xf numFmtId="0" fontId="21" fillId="86" borderId="0"/>
    <xf numFmtId="0" fontId="21" fillId="86" borderId="0"/>
    <xf numFmtId="0" fontId="50" fillId="12" borderId="9" applyNumberFormat="0" applyAlignment="0" applyProtection="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22" borderId="10"/>
    <xf numFmtId="0" fontId="51" fillId="22" borderId="10"/>
    <xf numFmtId="0" fontId="51" fillId="22" borderId="10"/>
    <xf numFmtId="0" fontId="51" fillId="22" borderId="1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40" borderId="10"/>
    <xf numFmtId="0" fontId="51" fillId="22" borderId="10"/>
    <xf numFmtId="0" fontId="52" fillId="22" borderId="1"/>
    <xf numFmtId="0" fontId="52" fillId="22" borderId="1"/>
    <xf numFmtId="0" fontId="52" fillId="22" borderId="1"/>
    <xf numFmtId="0" fontId="52" fillId="22" borderId="1"/>
    <xf numFmtId="0" fontId="53" fillId="7" borderId="19" applyNumberFormat="0" applyAlignment="0" applyProtection="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69" borderId="20"/>
    <xf numFmtId="0" fontId="54" fillId="69" borderId="20"/>
    <xf numFmtId="0" fontId="54" fillId="69" borderId="20"/>
    <xf numFmtId="0" fontId="54" fillId="69" borderId="2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87" borderId="20"/>
    <xf numFmtId="0" fontId="54" fillId="69" borderId="20"/>
    <xf numFmtId="0" fontId="53" fillId="34" borderId="19" applyNumberFormat="0" applyAlignment="0" applyProtection="0"/>
    <xf numFmtId="0" fontId="55" fillId="88" borderId="2"/>
    <xf numFmtId="0" fontId="55" fillId="88" borderId="2"/>
    <xf numFmtId="0" fontId="55" fillId="88" borderId="2"/>
    <xf numFmtId="0" fontId="56" fillId="7" borderId="9" applyNumberFormat="0" applyAlignment="0" applyProtection="0"/>
    <xf numFmtId="0" fontId="57" fillId="87" borderId="10"/>
    <xf numFmtId="0" fontId="57" fillId="87" borderId="10"/>
    <xf numFmtId="0" fontId="57" fillId="87" borderId="10"/>
    <xf numFmtId="0" fontId="57" fillId="87" borderId="10"/>
    <xf numFmtId="0" fontId="57" fillId="87" borderId="10"/>
    <xf numFmtId="0" fontId="57" fillId="87" borderId="10"/>
    <xf numFmtId="0" fontId="57" fillId="87" borderId="10"/>
    <xf numFmtId="0" fontId="57" fillId="87" borderId="10"/>
    <xf numFmtId="0" fontId="57" fillId="87" borderId="10"/>
    <xf numFmtId="0" fontId="57" fillId="87" borderId="10"/>
    <xf numFmtId="0" fontId="58" fillId="69" borderId="10"/>
    <xf numFmtId="0" fontId="58" fillId="69" borderId="10"/>
    <xf numFmtId="0" fontId="58" fillId="69" borderId="10"/>
    <xf numFmtId="0" fontId="58" fillId="69" borderId="10"/>
    <xf numFmtId="0" fontId="57" fillId="87" borderId="10"/>
    <xf numFmtId="0" fontId="57" fillId="87" borderId="10"/>
    <xf numFmtId="0" fontId="57" fillId="87" borderId="10"/>
    <xf numFmtId="0" fontId="57" fillId="87" borderId="10"/>
    <xf numFmtId="0" fontId="57" fillId="87" borderId="10"/>
    <xf numFmtId="0" fontId="57" fillId="87" borderId="10"/>
    <xf numFmtId="0" fontId="57" fillId="87" borderId="10"/>
    <xf numFmtId="0" fontId="57" fillId="87" borderId="10"/>
    <xf numFmtId="0" fontId="57" fillId="87" borderId="10"/>
    <xf numFmtId="0" fontId="57" fillId="87" borderId="10"/>
    <xf numFmtId="0" fontId="57" fillId="87" borderId="10"/>
    <xf numFmtId="0" fontId="57" fillId="87" borderId="10"/>
    <xf numFmtId="0" fontId="57" fillId="87" borderId="10"/>
    <xf numFmtId="0" fontId="57" fillId="87" borderId="10"/>
    <xf numFmtId="0" fontId="57" fillId="87" borderId="10"/>
    <xf numFmtId="0" fontId="57" fillId="87" borderId="10"/>
    <xf numFmtId="0" fontId="57" fillId="87" borderId="10"/>
    <xf numFmtId="0" fontId="57" fillId="87" borderId="10"/>
    <xf numFmtId="0" fontId="57" fillId="87" borderId="10"/>
    <xf numFmtId="0" fontId="57" fillId="87" borderId="10"/>
    <xf numFmtId="0" fontId="57" fillId="87" borderId="10"/>
    <xf numFmtId="0" fontId="57" fillId="87" borderId="10"/>
    <xf numFmtId="0" fontId="57" fillId="87" borderId="10"/>
    <xf numFmtId="0" fontId="57" fillId="87" borderId="10"/>
    <xf numFmtId="0" fontId="57" fillId="87" borderId="10"/>
    <xf numFmtId="0" fontId="57" fillId="87" borderId="10"/>
    <xf numFmtId="0" fontId="57" fillId="87" borderId="10"/>
    <xf numFmtId="0" fontId="57" fillId="87" borderId="10"/>
    <xf numFmtId="0" fontId="57" fillId="87" borderId="10"/>
    <xf numFmtId="0" fontId="57" fillId="87" borderId="10"/>
    <xf numFmtId="0" fontId="57" fillId="87" borderId="10"/>
    <xf numFmtId="0" fontId="57" fillId="87" borderId="10"/>
    <xf numFmtId="0" fontId="57" fillId="87" borderId="10"/>
    <xf numFmtId="0" fontId="57" fillId="87" borderId="10"/>
    <xf numFmtId="0" fontId="57" fillId="87" borderId="10"/>
    <xf numFmtId="0" fontId="57" fillId="87" borderId="10"/>
    <xf numFmtId="0" fontId="57" fillId="87" borderId="10"/>
    <xf numFmtId="0" fontId="57" fillId="87" borderId="10"/>
    <xf numFmtId="0" fontId="57" fillId="87" borderId="10"/>
    <xf numFmtId="0" fontId="57" fillId="87" borderId="10"/>
    <xf numFmtId="0" fontId="58" fillId="69" borderId="10"/>
    <xf numFmtId="0" fontId="56" fillId="34" borderId="9" applyNumberFormat="0" applyAlignment="0" applyProtection="0"/>
    <xf numFmtId="0" fontId="59" fillId="88" borderId="1"/>
    <xf numFmtId="0" fontId="59" fillId="88" borderId="1"/>
    <xf numFmtId="0" fontId="59" fillId="88" borderId="1"/>
    <xf numFmtId="0" fontId="14" fillId="0" borderId="23" applyNumberFormat="0">
      <alignment horizontal="right" vertical="top"/>
    </xf>
    <xf numFmtId="0" fontId="14" fillId="0" borderId="23" applyNumberFormat="0">
      <alignment horizontal="right" vertical="top"/>
    </xf>
    <xf numFmtId="0" fontId="14" fillId="89" borderId="23" applyNumberFormat="0">
      <alignment horizontal="right" vertical="top"/>
    </xf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8" fillId="0" borderId="0"/>
    <xf numFmtId="49" fontId="14" fillId="34" borderId="23">
      <alignment horizontal="left" vertical="top"/>
    </xf>
    <xf numFmtId="49" fontId="47" fillId="0" borderId="23">
      <alignment horizontal="left" vertical="top"/>
    </xf>
    <xf numFmtId="0" fontId="60" fillId="0" borderId="13" applyNumberFormat="0" applyFill="0" applyAlignment="0" applyProtection="0"/>
    <xf numFmtId="0" fontId="61" fillId="0" borderId="24"/>
    <xf numFmtId="0" fontId="61" fillId="0" borderId="24"/>
    <xf numFmtId="0" fontId="61" fillId="0" borderId="24"/>
    <xf numFmtId="0" fontId="61" fillId="0" borderId="24"/>
    <xf numFmtId="0" fontId="61" fillId="0" borderId="24"/>
    <xf numFmtId="0" fontId="61" fillId="0" borderId="24"/>
    <xf numFmtId="0" fontId="61" fillId="0" borderId="24"/>
    <xf numFmtId="0" fontId="61" fillId="0" borderId="24"/>
    <xf numFmtId="0" fontId="61" fillId="0" borderId="24"/>
    <xf numFmtId="0" fontId="61" fillId="0" borderId="24"/>
    <xf numFmtId="0" fontId="62" fillId="0" borderId="25"/>
    <xf numFmtId="0" fontId="63" fillId="0" borderId="26" applyNumberFormat="0" applyFill="0" applyAlignment="0" applyProtection="0"/>
    <xf numFmtId="0" fontId="64" fillId="0" borderId="27"/>
    <xf numFmtId="0" fontId="64" fillId="0" borderId="27"/>
    <xf numFmtId="0" fontId="64" fillId="0" borderId="27"/>
    <xf numFmtId="0" fontId="65" fillId="0" borderId="14" applyNumberFormat="0" applyFill="0" applyAlignment="0" applyProtection="0"/>
    <xf numFmtId="0" fontId="66" fillId="0" borderId="28"/>
    <xf numFmtId="0" fontId="66" fillId="0" borderId="28"/>
    <xf numFmtId="0" fontId="66" fillId="0" borderId="28"/>
    <xf numFmtId="0" fontId="66" fillId="0" borderId="28"/>
    <xf numFmtId="0" fontId="66" fillId="0" borderId="28"/>
    <xf numFmtId="0" fontId="66" fillId="0" borderId="28"/>
    <xf numFmtId="0" fontId="66" fillId="0" borderId="28"/>
    <xf numFmtId="0" fontId="66" fillId="0" borderId="28"/>
    <xf numFmtId="0" fontId="66" fillId="0" borderId="28"/>
    <xf numFmtId="0" fontId="66" fillId="0" borderId="28"/>
    <xf numFmtId="0" fontId="67" fillId="0" borderId="29"/>
    <xf numFmtId="0" fontId="68" fillId="0" borderId="14" applyNumberFormat="0" applyFill="0" applyAlignment="0" applyProtection="0"/>
    <xf numFmtId="0" fontId="69" fillId="0" borderId="30"/>
    <xf numFmtId="0" fontId="69" fillId="0" borderId="30"/>
    <xf numFmtId="0" fontId="69" fillId="0" borderId="30"/>
    <xf numFmtId="0" fontId="70" fillId="0" borderId="15" applyNumberFormat="0" applyFill="0" applyAlignment="0" applyProtection="0"/>
    <xf numFmtId="0" fontId="71" fillId="0" borderId="28"/>
    <xf numFmtId="0" fontId="71" fillId="0" borderId="28"/>
    <xf numFmtId="0" fontId="71" fillId="0" borderId="28"/>
    <xf numFmtId="0" fontId="71" fillId="0" borderId="28"/>
    <xf numFmtId="0" fontId="71" fillId="0" borderId="28"/>
    <xf numFmtId="0" fontId="71" fillId="0" borderId="28"/>
    <xf numFmtId="0" fontId="71" fillId="0" borderId="28"/>
    <xf numFmtId="0" fontId="71" fillId="0" borderId="28"/>
    <xf numFmtId="0" fontId="71" fillId="0" borderId="28"/>
    <xf numFmtId="0" fontId="71" fillId="0" borderId="28"/>
    <xf numFmtId="0" fontId="72" fillId="0" borderId="31"/>
    <xf numFmtId="0" fontId="73" fillId="0" borderId="32" applyNumberFormat="0" applyFill="0" applyAlignment="0" applyProtection="0"/>
    <xf numFmtId="0" fontId="74" fillId="0" borderId="33"/>
    <xf numFmtId="0" fontId="74" fillId="0" borderId="33"/>
    <xf numFmtId="0" fontId="74" fillId="0" borderId="33"/>
    <xf numFmtId="0" fontId="70" fillId="0" borderId="0" applyNumberForma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2" fillId="0" borderId="0"/>
    <xf numFmtId="0" fontId="73" fillId="0" borderId="0" applyNumberForma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14" fillId="47" borderId="23">
      <alignment horizontal="left" vertical="top" wrapText="1"/>
    </xf>
    <xf numFmtId="0" fontId="47" fillId="0" borderId="23">
      <alignment horizontal="left" vertical="top" wrapText="1"/>
    </xf>
    <xf numFmtId="0" fontId="14" fillId="10" borderId="23">
      <alignment horizontal="left" vertical="top" wrapText="1"/>
    </xf>
    <xf numFmtId="0" fontId="14" fillId="90" borderId="23">
      <alignment horizontal="left" vertical="top" wrapText="1"/>
    </xf>
    <xf numFmtId="0" fontId="14" fillId="91" borderId="23">
      <alignment horizontal="left" vertical="top" wrapText="1"/>
    </xf>
    <xf numFmtId="0" fontId="14" fillId="92" borderId="23">
      <alignment horizontal="left" vertical="top" wrapText="1"/>
    </xf>
    <xf numFmtId="0" fontId="14" fillId="0" borderId="23">
      <alignment horizontal="left" vertical="top" wrapText="1"/>
    </xf>
    <xf numFmtId="0" fontId="75" fillId="0" borderId="0">
      <alignment horizontal="left" vertical="top"/>
    </xf>
    <xf numFmtId="0" fontId="76" fillId="0" borderId="21" applyNumberFormat="0" applyFill="0" applyAlignment="0" applyProtection="0"/>
    <xf numFmtId="0" fontId="77" fillId="0" borderId="34"/>
    <xf numFmtId="0" fontId="77" fillId="0" borderId="34"/>
    <xf numFmtId="0" fontId="77" fillId="0" borderId="34"/>
    <xf numFmtId="0" fontId="77" fillId="0" borderId="34"/>
    <xf numFmtId="0" fontId="77" fillId="0" borderId="34"/>
    <xf numFmtId="0" fontId="77" fillId="0" borderId="34"/>
    <xf numFmtId="0" fontId="77" fillId="0" borderId="34"/>
    <xf numFmtId="0" fontId="77" fillId="0" borderId="34"/>
    <xf numFmtId="0" fontId="77" fillId="0" borderId="34"/>
    <xf numFmtId="0" fontId="77" fillId="0" borderId="34"/>
    <xf numFmtId="0" fontId="78" fillId="0" borderId="22"/>
    <xf numFmtId="0" fontId="78" fillId="0" borderId="22"/>
    <xf numFmtId="0" fontId="78" fillId="0" borderId="22"/>
    <xf numFmtId="0" fontId="78" fillId="0" borderId="22"/>
    <xf numFmtId="0" fontId="77" fillId="0" borderId="34"/>
    <xf numFmtId="0" fontId="77" fillId="0" borderId="34"/>
    <xf numFmtId="0" fontId="77" fillId="0" borderId="34"/>
    <xf numFmtId="0" fontId="77" fillId="0" borderId="34"/>
    <xf numFmtId="0" fontId="77" fillId="0" borderId="34"/>
    <xf numFmtId="0" fontId="77" fillId="0" borderId="34"/>
    <xf numFmtId="0" fontId="77" fillId="0" borderId="34"/>
    <xf numFmtId="0" fontId="77" fillId="0" borderId="34"/>
    <xf numFmtId="0" fontId="77" fillId="0" borderId="34"/>
    <xf numFmtId="0" fontId="77" fillId="0" borderId="34"/>
    <xf numFmtId="0" fontId="77" fillId="0" borderId="34"/>
    <xf numFmtId="0" fontId="77" fillId="0" borderId="34"/>
    <xf numFmtId="0" fontId="77" fillId="0" borderId="34"/>
    <xf numFmtId="0" fontId="77" fillId="0" borderId="34"/>
    <xf numFmtId="0" fontId="77" fillId="0" borderId="34"/>
    <xf numFmtId="0" fontId="77" fillId="0" borderId="34"/>
    <xf numFmtId="0" fontId="77" fillId="0" borderId="34"/>
    <xf numFmtId="0" fontId="77" fillId="0" borderId="34"/>
    <xf numFmtId="0" fontId="77" fillId="0" borderId="34"/>
    <xf numFmtId="0" fontId="77" fillId="0" borderId="34"/>
    <xf numFmtId="0" fontId="77" fillId="0" borderId="34"/>
    <xf numFmtId="0" fontId="77" fillId="0" borderId="34"/>
    <xf numFmtId="0" fontId="77" fillId="0" borderId="34"/>
    <xf numFmtId="0" fontId="77" fillId="0" borderId="34"/>
    <xf numFmtId="0" fontId="77" fillId="0" borderId="34"/>
    <xf numFmtId="0" fontId="77" fillId="0" borderId="34"/>
    <xf numFmtId="0" fontId="77" fillId="0" borderId="34"/>
    <xf numFmtId="0" fontId="77" fillId="0" borderId="34"/>
    <xf numFmtId="0" fontId="77" fillId="0" borderId="34"/>
    <xf numFmtId="0" fontId="77" fillId="0" borderId="34"/>
    <xf numFmtId="0" fontId="77" fillId="0" borderId="34"/>
    <xf numFmtId="0" fontId="77" fillId="0" borderId="34"/>
    <xf numFmtId="0" fontId="77" fillId="0" borderId="34"/>
    <xf numFmtId="0" fontId="77" fillId="0" borderId="34"/>
    <xf numFmtId="0" fontId="77" fillId="0" borderId="34"/>
    <xf numFmtId="0" fontId="77" fillId="0" borderId="34"/>
    <xf numFmtId="0" fontId="77" fillId="0" borderId="34"/>
    <xf numFmtId="0" fontId="77" fillId="0" borderId="34"/>
    <xf numFmtId="0" fontId="77" fillId="0" borderId="34"/>
    <xf numFmtId="0" fontId="77" fillId="0" borderId="34"/>
    <xf numFmtId="0" fontId="78" fillId="0" borderId="22"/>
    <xf numFmtId="0" fontId="76" fillId="0" borderId="35" applyNumberFormat="0" applyFill="0" applyAlignment="0" applyProtection="0"/>
    <xf numFmtId="0" fontId="78" fillId="0" borderId="36"/>
    <xf numFmtId="0" fontId="78" fillId="0" borderId="36"/>
    <xf numFmtId="0" fontId="78" fillId="0" borderId="36"/>
    <xf numFmtId="0" fontId="79" fillId="93" borderId="11" applyNumberFormat="0" applyAlignment="0" applyProtection="0"/>
    <xf numFmtId="0" fontId="80" fillId="94" borderId="37"/>
    <xf numFmtId="0" fontId="80" fillId="94" borderId="37"/>
    <xf numFmtId="0" fontId="80" fillId="94" borderId="37"/>
    <xf numFmtId="0" fontId="80" fillId="94" borderId="37"/>
    <xf numFmtId="0" fontId="80" fillId="94" borderId="37"/>
    <xf numFmtId="0" fontId="80" fillId="94" borderId="37"/>
    <xf numFmtId="0" fontId="80" fillId="94" borderId="37"/>
    <xf numFmtId="0" fontId="80" fillId="94" borderId="37"/>
    <xf numFmtId="0" fontId="80" fillId="94" borderId="37"/>
    <xf numFmtId="0" fontId="80" fillId="94" borderId="37"/>
    <xf numFmtId="0" fontId="81" fillId="94" borderId="37"/>
    <xf numFmtId="0" fontId="82" fillId="93" borderId="11" applyNumberFormat="0" applyAlignment="0" applyProtection="0"/>
    <xf numFmtId="0" fontId="81" fillId="95" borderId="4"/>
    <xf numFmtId="0" fontId="81" fillId="95" borderId="4"/>
    <xf numFmtId="0" fontId="81" fillId="95" borderId="4"/>
    <xf numFmtId="0" fontId="83" fillId="0" borderId="0" applyNumberForma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5" fillId="0" borderId="0"/>
    <xf numFmtId="0" fontId="86" fillId="0" borderId="0" applyNumberForma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8" fillId="39" borderId="0" applyNumberFormat="0" applyBorder="0" applyAlignment="0" applyProtection="0"/>
    <xf numFmtId="0" fontId="89" fillId="40" borderId="0"/>
    <xf numFmtId="0" fontId="89" fillId="40" borderId="0"/>
    <xf numFmtId="0" fontId="89" fillId="40" borderId="0"/>
    <xf numFmtId="0" fontId="89" fillId="40" borderId="0"/>
    <xf numFmtId="0" fontId="89" fillId="40" borderId="0"/>
    <xf numFmtId="0" fontId="89" fillId="40" borderId="0"/>
    <xf numFmtId="0" fontId="89" fillId="40" borderId="0"/>
    <xf numFmtId="0" fontId="89" fillId="40" borderId="0"/>
    <xf numFmtId="0" fontId="89" fillId="40" borderId="0"/>
    <xf numFmtId="0" fontId="89" fillId="40" borderId="0"/>
    <xf numFmtId="0" fontId="90" fillId="40" borderId="0"/>
    <xf numFmtId="0" fontId="91" fillId="96" borderId="0"/>
    <xf numFmtId="0" fontId="91" fillId="96" borderId="0"/>
    <xf numFmtId="0" fontId="91" fillId="96" borderId="0"/>
    <xf numFmtId="0" fontId="91" fillId="96" borderId="0"/>
    <xf numFmtId="0" fontId="12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92" fillId="0" borderId="0"/>
    <xf numFmtId="164" fontId="15" fillId="0" borderId="0"/>
    <xf numFmtId="164" fontId="92" fillId="0" borderId="0"/>
    <xf numFmtId="164" fontId="93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94" fillId="0" borderId="0"/>
    <xf numFmtId="0" fontId="41" fillId="0" borderId="0"/>
    <xf numFmtId="0" fontId="95" fillId="0" borderId="0"/>
    <xf numFmtId="0" fontId="16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96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97" fillId="0" borderId="0"/>
    <xf numFmtId="164" fontId="92" fillId="0" borderId="0"/>
    <xf numFmtId="164" fontId="92" fillId="0" borderId="0"/>
    <xf numFmtId="164" fontId="92" fillId="0" borderId="0"/>
    <xf numFmtId="164" fontId="92" fillId="0" borderId="0"/>
    <xf numFmtId="164" fontId="84" fillId="0" borderId="0"/>
    <xf numFmtId="164" fontId="84" fillId="0" borderId="0"/>
    <xf numFmtId="164" fontId="92" fillId="0" borderId="0"/>
    <xf numFmtId="164" fontId="92" fillId="0" borderId="0"/>
    <xf numFmtId="164" fontId="92" fillId="0" borderId="0"/>
    <xf numFmtId="164" fontId="92" fillId="0" borderId="0"/>
    <xf numFmtId="164" fontId="92" fillId="0" borderId="0"/>
    <xf numFmtId="164" fontId="92" fillId="0" borderId="0"/>
    <xf numFmtId="164" fontId="92" fillId="0" borderId="0"/>
    <xf numFmtId="164" fontId="92" fillId="0" borderId="0"/>
    <xf numFmtId="164" fontId="92" fillId="0" borderId="0"/>
    <xf numFmtId="164" fontId="92" fillId="0" borderId="0"/>
    <xf numFmtId="0" fontId="98" fillId="0" borderId="0" applyNumberFormat="0" applyFill="0" applyBorder="0" applyProtection="0">
      <alignment vertical="top" wrapText="1"/>
    </xf>
    <xf numFmtId="164" fontId="92" fillId="0" borderId="0"/>
    <xf numFmtId="164" fontId="92" fillId="0" borderId="0"/>
    <xf numFmtId="164" fontId="92" fillId="0" borderId="0"/>
    <xf numFmtId="164" fontId="92" fillId="0" borderId="0"/>
    <xf numFmtId="164" fontId="92" fillId="0" borderId="0"/>
    <xf numFmtId="164" fontId="84" fillId="0" borderId="0"/>
    <xf numFmtId="164" fontId="15" fillId="0" borderId="0"/>
    <xf numFmtId="0" fontId="13" fillId="0" borderId="0"/>
    <xf numFmtId="164" fontId="92" fillId="0" borderId="0"/>
    <xf numFmtId="164" fontId="15" fillId="0" borderId="0"/>
    <xf numFmtId="0" fontId="16" fillId="0" borderId="0"/>
    <xf numFmtId="164" fontId="92" fillId="0" borderId="0"/>
    <xf numFmtId="0" fontId="1" fillId="0" borderId="0"/>
    <xf numFmtId="164" fontId="92" fillId="0" borderId="0"/>
    <xf numFmtId="164" fontId="92" fillId="0" borderId="0"/>
    <xf numFmtId="164" fontId="92" fillId="0" borderId="0"/>
    <xf numFmtId="0" fontId="99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" fillId="0" borderId="0"/>
    <xf numFmtId="164" fontId="15" fillId="0" borderId="0"/>
    <xf numFmtId="0" fontId="1" fillId="0" borderId="0"/>
    <xf numFmtId="0" fontId="13" fillId="0" borderId="0"/>
    <xf numFmtId="164" fontId="15" fillId="0" borderId="0"/>
    <xf numFmtId="164" fontId="15" fillId="0" borderId="0"/>
    <xf numFmtId="164" fontId="100" fillId="0" borderId="0"/>
    <xf numFmtId="164" fontId="93" fillId="0" borderId="0"/>
    <xf numFmtId="0" fontId="13" fillId="0" borderId="0"/>
    <xf numFmtId="164" fontId="93" fillId="0" borderId="0"/>
    <xf numFmtId="0" fontId="13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3" fillId="0" borderId="0"/>
    <xf numFmtId="164" fontId="15" fillId="0" borderId="0"/>
    <xf numFmtId="164" fontId="15" fillId="0" borderId="0"/>
    <xf numFmtId="164" fontId="92" fillId="0" borderId="0"/>
    <xf numFmtId="0" fontId="13" fillId="0" borderId="0"/>
    <xf numFmtId="0" fontId="13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3" fillId="0" borderId="0"/>
    <xf numFmtId="164" fontId="15" fillId="0" borderId="0"/>
    <xf numFmtId="164" fontId="15" fillId="0" borderId="0"/>
    <xf numFmtId="164" fontId="92" fillId="0" borderId="0"/>
    <xf numFmtId="0" fontId="13" fillId="0" borderId="0"/>
    <xf numFmtId="0" fontId="13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164" fontId="15" fillId="0" borderId="0"/>
    <xf numFmtId="164" fontId="92" fillId="0" borderId="0"/>
    <xf numFmtId="164" fontId="92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95" fillId="0" borderId="0"/>
    <xf numFmtId="0" fontId="13" fillId="0" borderId="0"/>
    <xf numFmtId="164" fontId="93" fillId="0" borderId="0"/>
    <xf numFmtId="164" fontId="93" fillId="0" borderId="0"/>
    <xf numFmtId="164" fontId="61" fillId="0" borderId="0"/>
    <xf numFmtId="164" fontId="15" fillId="0" borderId="0"/>
    <xf numFmtId="164" fontId="6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164" fontId="93" fillId="0" borderId="0"/>
    <xf numFmtId="0" fontId="13" fillId="0" borderId="0"/>
    <xf numFmtId="164" fontId="93" fillId="0" borderId="0"/>
    <xf numFmtId="164" fontId="93" fillId="0" borderId="0"/>
    <xf numFmtId="164" fontId="61" fillId="0" borderId="0"/>
    <xf numFmtId="164" fontId="15" fillId="0" borderId="0"/>
    <xf numFmtId="0" fontId="13" fillId="0" borderId="0"/>
    <xf numFmtId="0" fontId="13" fillId="0" borderId="0"/>
    <xf numFmtId="164" fontId="93" fillId="0" borderId="0"/>
    <xf numFmtId="164" fontId="93" fillId="0" borderId="0"/>
    <xf numFmtId="164" fontId="93" fillId="0" borderId="0"/>
    <xf numFmtId="164" fontId="93" fillId="0" borderId="0"/>
    <xf numFmtId="164" fontId="93" fillId="0" borderId="0"/>
    <xf numFmtId="164" fontId="93" fillId="0" borderId="0"/>
    <xf numFmtId="0" fontId="13" fillId="0" borderId="0"/>
    <xf numFmtId="164" fontId="93" fillId="0" borderId="0"/>
    <xf numFmtId="164" fontId="93" fillId="0" borderId="0"/>
    <xf numFmtId="164" fontId="61" fillId="0" borderId="0"/>
    <xf numFmtId="0" fontId="13" fillId="0" borderId="0"/>
    <xf numFmtId="0" fontId="13" fillId="0" borderId="0"/>
    <xf numFmtId="164" fontId="93" fillId="0" borderId="0"/>
    <xf numFmtId="164" fontId="93" fillId="0" borderId="0"/>
    <xf numFmtId="164" fontId="93" fillId="0" borderId="0"/>
    <xf numFmtId="164" fontId="93" fillId="0" borderId="0"/>
    <xf numFmtId="164" fontId="93" fillId="0" borderId="0"/>
    <xf numFmtId="164" fontId="9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164" fontId="93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01" fillId="0" borderId="0"/>
    <xf numFmtId="164" fontId="15" fillId="0" borderId="0"/>
    <xf numFmtId="164" fontId="15" fillId="0" borderId="0"/>
    <xf numFmtId="164" fontId="93" fillId="0" borderId="0"/>
    <xf numFmtId="0" fontId="16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92" fillId="0" borderId="0"/>
    <xf numFmtId="164" fontId="92" fillId="0" borderId="0"/>
    <xf numFmtId="164" fontId="93" fillId="0" borderId="0"/>
    <xf numFmtId="164" fontId="15" fillId="0" borderId="0"/>
    <xf numFmtId="164" fontId="93" fillId="0" borderId="0"/>
    <xf numFmtId="0" fontId="16" fillId="0" borderId="0"/>
    <xf numFmtId="164" fontId="15" fillId="0" borderId="0"/>
    <xf numFmtId="164" fontId="15" fillId="0" borderId="0"/>
    <xf numFmtId="164" fontId="93" fillId="0" borderId="0"/>
    <xf numFmtId="0" fontId="102" fillId="0" borderId="0"/>
    <xf numFmtId="164" fontId="92" fillId="0" borderId="0"/>
    <xf numFmtId="164" fontId="92" fillId="0" borderId="0"/>
    <xf numFmtId="164" fontId="92" fillId="0" borderId="0"/>
    <xf numFmtId="164" fontId="92" fillId="0" borderId="0"/>
    <xf numFmtId="164" fontId="15" fillId="0" borderId="0"/>
    <xf numFmtId="164" fontId="15" fillId="0" borderId="0"/>
    <xf numFmtId="164" fontId="84" fillId="0" borderId="0"/>
    <xf numFmtId="164" fontId="15" fillId="0" borderId="0"/>
    <xf numFmtId="164" fontId="84" fillId="0" borderId="0"/>
    <xf numFmtId="164" fontId="84" fillId="0" borderId="0"/>
    <xf numFmtId="164" fontId="15" fillId="0" borderId="0"/>
    <xf numFmtId="164" fontId="15" fillId="0" borderId="0"/>
    <xf numFmtId="164" fontId="15" fillId="0" borderId="0"/>
    <xf numFmtId="0" fontId="103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0" fontId="16" fillId="0" borderId="0"/>
    <xf numFmtId="0" fontId="1" fillId="0" borderId="0"/>
    <xf numFmtId="164" fontId="15" fillId="0" borderId="0"/>
    <xf numFmtId="164" fontId="15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0" fontId="16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92" fillId="0" borderId="0"/>
    <xf numFmtId="164" fontId="15" fillId="0" borderId="0"/>
    <xf numFmtId="164" fontId="92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0" fontId="16" fillId="0" borderId="0"/>
    <xf numFmtId="164" fontId="15" fillId="0" borderId="0"/>
    <xf numFmtId="164" fontId="15" fillId="0" borderId="0"/>
    <xf numFmtId="164" fontId="15" fillId="0" borderId="0"/>
    <xf numFmtId="0" fontId="1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93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0" fontId="16" fillId="0" borderId="0"/>
    <xf numFmtId="164" fontId="15" fillId="0" borderId="0"/>
    <xf numFmtId="164" fontId="15" fillId="0" borderId="0"/>
    <xf numFmtId="164" fontId="15" fillId="0" borderId="0"/>
    <xf numFmtId="0" fontId="16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93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0" fontId="16" fillId="0" borderId="0"/>
    <xf numFmtId="164" fontId="15" fillId="0" borderId="0"/>
    <xf numFmtId="164" fontId="15" fillId="0" borderId="0"/>
    <xf numFmtId="164" fontId="15" fillId="0" borderId="0"/>
    <xf numFmtId="0" fontId="16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93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0" fontId="14" fillId="47" borderId="38" applyNumberFormat="0">
      <alignment horizontal="right" vertical="top"/>
    </xf>
    <xf numFmtId="0" fontId="14" fillId="10" borderId="38" applyNumberFormat="0">
      <alignment horizontal="right" vertical="top"/>
    </xf>
    <xf numFmtId="0" fontId="14" fillId="0" borderId="23" applyNumberFormat="0">
      <alignment horizontal="right" vertical="top"/>
    </xf>
    <xf numFmtId="0" fontId="14" fillId="0" borderId="23" applyNumberFormat="0">
      <alignment horizontal="right" vertical="top"/>
    </xf>
    <xf numFmtId="0" fontId="14" fillId="90" borderId="38" applyNumberFormat="0">
      <alignment horizontal="right" vertical="top"/>
    </xf>
    <xf numFmtId="0" fontId="14" fillId="0" borderId="23" applyNumberFormat="0">
      <alignment horizontal="right" vertical="top"/>
    </xf>
    <xf numFmtId="0" fontId="104" fillId="15" borderId="0" applyNumberFormat="0" applyBorder="0" applyAlignment="0" applyProtection="0"/>
    <xf numFmtId="0" fontId="105" fillId="23" borderId="0"/>
    <xf numFmtId="0" fontId="105" fillId="23" borderId="0"/>
    <xf numFmtId="0" fontId="105" fillId="23" borderId="0"/>
    <xf numFmtId="0" fontId="105" fillId="23" borderId="0"/>
    <xf numFmtId="0" fontId="105" fillId="23" borderId="0"/>
    <xf numFmtId="0" fontId="105" fillId="23" borderId="0"/>
    <xf numFmtId="0" fontId="105" fillId="23" borderId="0"/>
    <xf numFmtId="0" fontId="105" fillId="23" borderId="0"/>
    <xf numFmtId="0" fontId="105" fillId="23" borderId="0"/>
    <xf numFmtId="0" fontId="105" fillId="23" borderId="0"/>
    <xf numFmtId="0" fontId="105" fillId="14" borderId="0"/>
    <xf numFmtId="0" fontId="106" fillId="97" borderId="0"/>
    <xf numFmtId="0" fontId="106" fillId="97" borderId="0"/>
    <xf numFmtId="0" fontId="106" fillId="97" borderId="0"/>
    <xf numFmtId="0" fontId="106" fillId="97" borderId="0"/>
    <xf numFmtId="0" fontId="107" fillId="0" borderId="0" applyNumberFormat="0" applyFill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41" fillId="18" borderId="5"/>
    <xf numFmtId="0" fontId="41" fillId="18" borderId="5"/>
    <xf numFmtId="0" fontId="8" fillId="98" borderId="17" applyNumberFormat="0" applyFont="0" applyAlignment="0" applyProtection="0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41" fillId="18" borderId="18"/>
    <xf numFmtId="0" fontId="16" fillId="98" borderId="17" applyNumberFormat="0" applyFont="0" applyAlignment="0" applyProtection="0"/>
    <xf numFmtId="0" fontId="16" fillId="98" borderId="17" applyNumberFormat="0" applyFont="0" applyAlignment="0" applyProtection="0"/>
    <xf numFmtId="0" fontId="41" fillId="18" borderId="5"/>
    <xf numFmtId="0" fontId="41" fillId="18" borderId="5"/>
    <xf numFmtId="0" fontId="41" fillId="18" borderId="5"/>
    <xf numFmtId="0" fontId="41" fillId="18" borderId="5"/>
    <xf numFmtId="0" fontId="41" fillId="18" borderId="5"/>
    <xf numFmtId="0" fontId="41" fillId="18" borderId="5"/>
    <xf numFmtId="9" fontId="16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36" fillId="39" borderId="23">
      <alignment horizontal="left" vertical="top" wrapText="1"/>
    </xf>
    <xf numFmtId="49" fontId="110" fillId="0" borderId="23">
      <alignment horizontal="left" vertical="top" wrapText="1"/>
    </xf>
    <xf numFmtId="0" fontId="111" fillId="0" borderId="16" applyNumberFormat="0" applyFill="0" applyAlignment="0" applyProtection="0"/>
    <xf numFmtId="0" fontId="112" fillId="0" borderId="39"/>
    <xf numFmtId="0" fontId="112" fillId="0" borderId="39"/>
    <xf numFmtId="0" fontId="112" fillId="0" borderId="39"/>
    <xf numFmtId="0" fontId="112" fillId="0" borderId="39"/>
    <xf numFmtId="0" fontId="112" fillId="0" borderId="39"/>
    <xf numFmtId="0" fontId="112" fillId="0" borderId="39"/>
    <xf numFmtId="0" fontId="112" fillId="0" borderId="39"/>
    <xf numFmtId="0" fontId="112" fillId="0" borderId="39"/>
    <xf numFmtId="0" fontId="112" fillId="0" borderId="39"/>
    <xf numFmtId="0" fontId="112" fillId="0" borderId="39"/>
    <xf numFmtId="0" fontId="113" fillId="0" borderId="40"/>
    <xf numFmtId="0" fontId="114" fillId="0" borderId="3"/>
    <xf numFmtId="0" fontId="114" fillId="0" borderId="3"/>
    <xf numFmtId="0" fontId="114" fillId="0" borderId="3"/>
    <xf numFmtId="0" fontId="114" fillId="0" borderId="3"/>
    <xf numFmtId="0" fontId="12" fillId="0" borderId="0"/>
    <xf numFmtId="0" fontId="12" fillId="0" borderId="0"/>
    <xf numFmtId="0" fontId="12" fillId="0" borderId="0"/>
    <xf numFmtId="0" fontId="115" fillId="0" borderId="0" applyNumberFormat="0" applyFill="0" applyBorder="0" applyAlignment="0" applyProtection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9" fillId="0" borderId="0" applyNumberFormat="0" applyFill="0" applyBorder="0" applyAlignment="0" applyProtection="0"/>
    <xf numFmtId="0" fontId="112" fillId="0" borderId="0"/>
    <xf numFmtId="0" fontId="112" fillId="0" borderId="0"/>
    <xf numFmtId="0" fontId="112" fillId="0" borderId="0"/>
    <xf numFmtId="169" fontId="16" fillId="0" borderId="0" applyFill="0" applyBorder="0" applyAlignment="0" applyProtection="0"/>
    <xf numFmtId="43" fontId="16" fillId="0" borderId="0" applyFont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43" fontId="16" fillId="0" borderId="0" applyFont="0" applyFill="0" applyBorder="0" applyAlignment="0" applyProtection="0"/>
    <xf numFmtId="165" fontId="41" fillId="0" borderId="0"/>
    <xf numFmtId="165" fontId="41" fillId="0" borderId="0"/>
    <xf numFmtId="43" fontId="14" fillId="0" borderId="0" applyFont="0" applyFill="0" applyBorder="0" applyAlignment="0" applyProtection="0"/>
    <xf numFmtId="170" fontId="12" fillId="0" borderId="0" applyFill="0" applyBorder="0" applyAlignment="0" applyProtection="0"/>
    <xf numFmtId="43" fontId="16" fillId="0" borderId="0" applyFont="0" applyFill="0" applyBorder="0" applyAlignment="0" applyProtection="0"/>
    <xf numFmtId="170" fontId="12" fillId="0" borderId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 applyBorder="0" applyProtection="0"/>
    <xf numFmtId="169" fontId="12" fillId="0" borderId="0" applyFill="0" applyBorder="0" applyAlignment="0" applyProtection="0"/>
    <xf numFmtId="171" fontId="16" fillId="0" borderId="0" applyBorder="0" applyProtection="0"/>
    <xf numFmtId="0" fontId="16" fillId="0" borderId="0" applyBorder="0" applyProtection="0"/>
    <xf numFmtId="43" fontId="1" fillId="0" borderId="0" applyFont="0" applyFill="0" applyBorder="0" applyAlignment="0" applyProtection="0"/>
    <xf numFmtId="169" fontId="16" fillId="0" borderId="0" applyFill="0" applyBorder="0" applyAlignment="0" applyProtection="0"/>
    <xf numFmtId="43" fontId="16" fillId="0" borderId="0" applyFont="0" applyFill="0" applyBorder="0" applyAlignment="0" applyProtection="0"/>
    <xf numFmtId="0" fontId="116" fillId="20" borderId="0" applyNumberFormat="0" applyBorder="0" applyAlignment="0" applyProtection="0"/>
    <xf numFmtId="0" fontId="117" fillId="27" borderId="0"/>
    <xf numFmtId="0" fontId="117" fillId="27" borderId="0"/>
    <xf numFmtId="0" fontId="117" fillId="27" borderId="0"/>
    <xf numFmtId="0" fontId="117" fillId="27" borderId="0"/>
    <xf numFmtId="0" fontId="117" fillId="27" borderId="0"/>
    <xf numFmtId="0" fontId="117" fillId="27" borderId="0"/>
    <xf numFmtId="0" fontId="117" fillId="27" borderId="0"/>
    <xf numFmtId="0" fontId="117" fillId="27" borderId="0"/>
    <xf numFmtId="0" fontId="117" fillId="27" borderId="0"/>
    <xf numFmtId="0" fontId="117" fillId="27" borderId="0"/>
    <xf numFmtId="0" fontId="117" fillId="19" borderId="0"/>
    <xf numFmtId="0" fontId="118" fillId="99" borderId="0"/>
    <xf numFmtId="0" fontId="118" fillId="99" borderId="0"/>
    <xf numFmtId="0" fontId="118" fillId="99" borderId="0"/>
    <xf numFmtId="0" fontId="118" fillId="99" borderId="0"/>
    <xf numFmtId="0" fontId="14" fillId="92" borderId="23">
      <alignment horizontal="left" vertical="top" wrapText="1"/>
    </xf>
    <xf numFmtId="0" fontId="14" fillId="0" borderId="23">
      <alignment horizontal="left" vertical="top" wrapText="1"/>
    </xf>
  </cellStyleXfs>
  <cellXfs count="49">
    <xf numFmtId="0" fontId="0" fillId="0" borderId="0" xfId="0"/>
    <xf numFmtId="172" fontId="119" fillId="100" borderId="8" xfId="0" applyNumberFormat="1" applyFont="1" applyFill="1" applyBorder="1" applyAlignment="1">
      <alignment horizontal="center" vertical="center" wrapText="1"/>
    </xf>
    <xf numFmtId="0" fontId="121" fillId="100" borderId="0" xfId="0" applyFont="1" applyFill="1"/>
    <xf numFmtId="0" fontId="0" fillId="100" borderId="0" xfId="0" applyFill="1"/>
    <xf numFmtId="0" fontId="3" fillId="100" borderId="0" xfId="0" applyFont="1" applyFill="1"/>
    <xf numFmtId="0" fontId="5" fillId="100" borderId="6" xfId="0" applyFont="1" applyFill="1" applyBorder="1" applyAlignment="1">
      <alignment horizontal="center" vertical="center" wrapText="1"/>
    </xf>
    <xf numFmtId="0" fontId="6" fillId="100" borderId="0" xfId="0" applyFont="1" applyFill="1" applyAlignment="1">
      <alignment vertical="center"/>
    </xf>
    <xf numFmtId="0" fontId="5" fillId="100" borderId="7" xfId="0" applyFont="1" applyFill="1" applyBorder="1" applyAlignment="1">
      <alignment horizontal="center" vertical="center" wrapText="1"/>
    </xf>
    <xf numFmtId="0" fontId="7" fillId="100" borderId="8" xfId="0" applyFont="1" applyFill="1" applyBorder="1" applyAlignment="1">
      <alignment horizontal="center" vertical="center"/>
    </xf>
    <xf numFmtId="0" fontId="10" fillId="100" borderId="8" xfId="0" applyFont="1" applyFill="1" applyBorder="1" applyAlignment="1">
      <alignment horizontal="center" vertical="center"/>
    </xf>
    <xf numFmtId="0" fontId="2" fillId="100" borderId="0" xfId="0" applyFont="1" applyFill="1" applyAlignment="1">
      <alignment horizontal="center" vertical="center"/>
    </xf>
    <xf numFmtId="0" fontId="119" fillId="100" borderId="8" xfId="0" applyFont="1" applyFill="1" applyBorder="1" applyAlignment="1">
      <alignment horizontal="center" vertical="top" wrapText="1"/>
    </xf>
    <xf numFmtId="0" fontId="119" fillId="100" borderId="8" xfId="0" applyFont="1" applyFill="1" applyBorder="1" applyAlignment="1">
      <alignment horizontal="left" vertical="top" wrapText="1"/>
    </xf>
    <xf numFmtId="172" fontId="121" fillId="100" borderId="0" xfId="0" applyNumberFormat="1" applyFont="1" applyFill="1"/>
    <xf numFmtId="172" fontId="123" fillId="100" borderId="8" xfId="0" applyNumberFormat="1" applyFont="1" applyFill="1" applyBorder="1" applyAlignment="1">
      <alignment horizontal="center" vertical="center"/>
    </xf>
    <xf numFmtId="0" fontId="119" fillId="100" borderId="8" xfId="0" applyFont="1" applyFill="1" applyBorder="1" applyAlignment="1">
      <alignment horizontal="left" vertical="top" wrapText="1" indent="1"/>
    </xf>
    <xf numFmtId="172" fontId="123" fillId="100" borderId="8" xfId="0" applyNumberFormat="1" applyFont="1" applyFill="1" applyBorder="1" applyAlignment="1">
      <alignment horizontal="center" vertical="center" wrapText="1"/>
    </xf>
    <xf numFmtId="173" fontId="121" fillId="100" borderId="0" xfId="0" applyNumberFormat="1" applyFont="1" applyFill="1"/>
    <xf numFmtId="172" fontId="123" fillId="100" borderId="8" xfId="0" quotePrefix="1" applyNumberFormat="1" applyFont="1" applyFill="1" applyBorder="1" applyAlignment="1">
      <alignment horizontal="center" vertical="center"/>
    </xf>
    <xf numFmtId="0" fontId="0" fillId="100" borderId="0" xfId="0" applyFill="1" applyBorder="1" applyAlignment="1">
      <alignment horizontal="center"/>
    </xf>
    <xf numFmtId="0" fontId="0" fillId="100" borderId="0" xfId="0" applyFill="1" applyBorder="1" applyAlignment="1">
      <alignment vertical="top"/>
    </xf>
    <xf numFmtId="0" fontId="0" fillId="100" borderId="0" xfId="0" applyFill="1" applyBorder="1"/>
    <xf numFmtId="0" fontId="9" fillId="100" borderId="0" xfId="0" applyFont="1" applyFill="1" applyAlignment="1">
      <alignment horizontal="right" vertical="top"/>
    </xf>
    <xf numFmtId="0" fontId="9" fillId="100" borderId="0" xfId="0" applyFont="1" applyFill="1" applyAlignment="1">
      <alignment vertical="top"/>
    </xf>
    <xf numFmtId="0" fontId="0" fillId="100" borderId="0" xfId="0" applyFill="1" applyAlignment="1">
      <alignment horizontal="center"/>
    </xf>
    <xf numFmtId="0" fontId="0" fillId="100" borderId="0" xfId="0" applyFill="1" applyAlignment="1">
      <alignment vertical="top"/>
    </xf>
    <xf numFmtId="0" fontId="0" fillId="0" borderId="0" xfId="0" applyAlignment="1">
      <alignment horizontal="center" vertical="top"/>
    </xf>
    <xf numFmtId="0" fontId="4" fillId="100" borderId="0" xfId="0" applyFont="1" applyFill="1" applyAlignment="1">
      <alignment horizontal="left"/>
    </xf>
    <xf numFmtId="0" fontId="4" fillId="100" borderId="0" xfId="0" applyFont="1" applyFill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172" fontId="119" fillId="101" borderId="8" xfId="0" applyNumberFormat="1" applyFont="1" applyFill="1" applyBorder="1" applyAlignment="1">
      <alignment horizontal="center" vertical="center" wrapText="1"/>
    </xf>
    <xf numFmtId="0" fontId="0" fillId="100" borderId="0" xfId="0" applyFill="1" applyAlignment="1">
      <alignment wrapText="1"/>
    </xf>
    <xf numFmtId="0" fontId="6" fillId="100" borderId="0" xfId="0" applyFont="1" applyFill="1" applyAlignment="1">
      <alignment vertical="center" wrapText="1"/>
    </xf>
    <xf numFmtId="0" fontId="2" fillId="100" borderId="0" xfId="0" applyFont="1" applyFill="1" applyAlignment="1">
      <alignment horizontal="center" vertical="center" wrapText="1"/>
    </xf>
    <xf numFmtId="0" fontId="121" fillId="100" borderId="0" xfId="0" applyFont="1" applyFill="1" applyAlignment="1">
      <alignment wrapText="1"/>
    </xf>
    <xf numFmtId="0" fontId="3" fillId="100" borderId="0" xfId="0" applyFont="1" applyFill="1" applyAlignment="1">
      <alignment wrapText="1"/>
    </xf>
    <xf numFmtId="0" fontId="121" fillId="101" borderId="0" xfId="0" applyFont="1" applyFill="1" applyAlignment="1">
      <alignment wrapText="1"/>
    </xf>
    <xf numFmtId="172" fontId="121" fillId="101" borderId="0" xfId="0" applyNumberFormat="1" applyFont="1" applyFill="1" applyAlignment="1">
      <alignment wrapText="1"/>
    </xf>
    <xf numFmtId="172" fontId="123" fillId="101" borderId="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124" fillId="100" borderId="0" xfId="0" applyFont="1" applyFill="1" applyBorder="1" applyAlignment="1">
      <alignment horizontal="center" vertical="center" wrapText="1"/>
    </xf>
    <xf numFmtId="0" fontId="5" fillId="100" borderId="0" xfId="0" applyFont="1" applyFill="1" applyBorder="1" applyAlignment="1">
      <alignment horizontal="center" vertical="center" wrapText="1"/>
    </xf>
    <xf numFmtId="0" fontId="5" fillId="100" borderId="6" xfId="0" applyFont="1" applyFill="1" applyBorder="1" applyAlignment="1">
      <alignment horizontal="center" vertical="center" wrapText="1"/>
    </xf>
    <xf numFmtId="0" fontId="5" fillId="100" borderId="7" xfId="0" applyFont="1" applyFill="1" applyBorder="1" applyAlignment="1">
      <alignment horizontal="center" vertical="center" wrapText="1"/>
    </xf>
  </cellXfs>
  <cellStyles count="1639">
    <cellStyle name=" 1" xfId="1"/>
    <cellStyle name="_!! Сопоставление 2011 и 2012. Финансирование" xfId="2"/>
    <cellStyle name="___сбор_субъекты_субсидии_финал02042009" xfId="3"/>
    <cellStyle name="_0709" xfId="4"/>
    <cellStyle name="_07092011_Вытяжка 2011 РР в таблицу сумм_ВСЕ_ФКР_ПРАВИЛЬНО" xfId="5"/>
    <cellStyle name="_0901_Ливанова" xfId="6"/>
    <cellStyle name="_16122011_Вытяжка 2011 РР в таблицу сумм_ВСЕ_ФКР_ПРАВИЛЬНО" xfId="7"/>
    <cellStyle name="_2010_финансирование_ВСЕ!!!" xfId="8"/>
    <cellStyle name="_2010-вновь вводим  0901" xfId="9"/>
    <cellStyle name="_211_29052009_Централизация_зпл_ДЕЗЗ" xfId="10"/>
    <cellStyle name="_CТИПЕНДИЯ 2012 ПАНИНА" xfId="11"/>
    <cellStyle name="_macro(2 авг)" xfId="12"/>
    <cellStyle name="_macro(2 авг) 2" xfId="13"/>
    <cellStyle name="_macro(2 авг) 3" xfId="14"/>
    <cellStyle name="_Work_with_DB" xfId="15"/>
    <cellStyle name="_Анализ_Реорганизация_Алена" xfId="16"/>
    <cellStyle name="_БП_2011_области" xfId="17"/>
    <cellStyle name="_БП_2011_реестры" xfId="18"/>
    <cellStyle name="_БП_по_отделам" xfId="19"/>
    <cellStyle name="_Бюджет_2012_0908_F_на 0905" xfId="20"/>
    <cellStyle name="_Бюджет_2012_старт_5" xfId="21"/>
    <cellStyle name="_Бюджет_внебюджет_ОМС_2009-2011" xfId="22"/>
    <cellStyle name="_бюджетники-новый расчет-13.07.10" xfId="23"/>
    <cellStyle name="_вводимая_сеть" xfId="24"/>
    <cellStyle name="_внебюджет_2008г" xfId="25"/>
    <cellStyle name="_Вытяжка 2011 РР в таблицу сумм_ВСЕ_ФКР_ПРАВИЛЬНО" xfId="26"/>
    <cellStyle name="_Вытяжка 2011 РР в таблицу сумм_ВСЕ_ФКР_ПРАВИЛЬНО_18.08.2011" xfId="27"/>
    <cellStyle name="_Госпрограмма_учреждения" xfId="28"/>
    <cellStyle name="_данные_ПФХД_24012012_расчет" xfId="29"/>
    <cellStyle name="_Кассовый расход 15072011_ГОРИЗОНТАЛЬ" xfId="30"/>
    <cellStyle name="_Киров_премия" xfId="31"/>
    <cellStyle name="_Книга4" xfId="32"/>
    <cellStyle name="_Количество учреждений по субсидиям_Лукина" xfId="33"/>
    <cellStyle name="_МОДЕРНИЗАЦИЯ_0901_0902_0905" xfId="34"/>
    <cellStyle name="_Модернизация_Вариант_последний на_27042012" xfId="35"/>
    <cellStyle name="_Остатки_ЛБО_РР_2010" xfId="36"/>
    <cellStyle name="_От Писаревой на 2012-2014 годы" xfId="37"/>
    <cellStyle name="_Передача_ФМБА" xfId="38"/>
    <cellStyle name="_Подвед сеть 22 09 2011  2011г  к 2010г-Писарева " xfId="39"/>
    <cellStyle name="_пост 925" xfId="40"/>
    <cellStyle name="_РР" xfId="41"/>
    <cellStyle name="_сбор_225_211_версия_5" xfId="42"/>
    <cellStyle name="_сбор_данных_0700" xfId="43"/>
    <cellStyle name="_сбор_план_пфхд_2012_часть_9" xfId="44"/>
    <cellStyle name="_сбор_саволайнен" xfId="45"/>
    <cellStyle name="_свод" xfId="46"/>
    <cellStyle name="_Свод_1300_2009" xfId="47"/>
    <cellStyle name="_свод_40%_ФИНАЛ_ПРОВЕРЕН" xfId="48"/>
    <cellStyle name="_Стип0706Хоровой" xfId="49"/>
    <cellStyle name="_тэр2009справки" xfId="50"/>
    <cellStyle name="_Увеличение зпл ППС" xfId="51"/>
    <cellStyle name="_фин_обл_РР_07092011_сумма_зн" xfId="52"/>
    <cellStyle name="_форма_3_4_2011_Министр" xfId="53"/>
    <cellStyle name="_Централизация_2010_2010_зн" xfId="54"/>
    <cellStyle name="20% - Accent1" xfId="55"/>
    <cellStyle name="20% - Accent1 2" xfId="56"/>
    <cellStyle name="20% - Accent1 3" xfId="57"/>
    <cellStyle name="20% - Accent2" xfId="58"/>
    <cellStyle name="20% - Accent2 2" xfId="59"/>
    <cellStyle name="20% - Accent2 3" xfId="60"/>
    <cellStyle name="20% - Accent3" xfId="61"/>
    <cellStyle name="20% - Accent3 2" xfId="62"/>
    <cellStyle name="20% - Accent3 3" xfId="63"/>
    <cellStyle name="20% - Accent4" xfId="64"/>
    <cellStyle name="20% - Accent4 2" xfId="65"/>
    <cellStyle name="20% - Accent4 3" xfId="66"/>
    <cellStyle name="20% - Accent5" xfId="67"/>
    <cellStyle name="20% - Accent5 2" xfId="68"/>
    <cellStyle name="20% - Accent5 3" xfId="69"/>
    <cellStyle name="20% - Accent6" xfId="70"/>
    <cellStyle name="20% - Accent6 2" xfId="71"/>
    <cellStyle name="20% - Accent6 3" xfId="72"/>
    <cellStyle name="20% - Акцент1 10" xfId="73"/>
    <cellStyle name="20% - Акцент1 11" xfId="74"/>
    <cellStyle name="20% - Акцент1 2" xfId="75"/>
    <cellStyle name="20% - Акцент1 2 10" xfId="76"/>
    <cellStyle name="20% - Акцент1 2 11" xfId="77"/>
    <cellStyle name="20% - Акцент1 2 2" xfId="78"/>
    <cellStyle name="20% - Акцент1 2 3" xfId="79"/>
    <cellStyle name="20% - Акцент1 2 4" xfId="80"/>
    <cellStyle name="20% - Акцент1 2 5" xfId="81"/>
    <cellStyle name="20% - Акцент1 2 6" xfId="82"/>
    <cellStyle name="20% - Акцент1 2 7" xfId="83"/>
    <cellStyle name="20% - Акцент1 2 8" xfId="84"/>
    <cellStyle name="20% - Акцент1 2 9" xfId="85"/>
    <cellStyle name="20% - Акцент1 2_касса2012" xfId="86"/>
    <cellStyle name="20% - Акцент1 3" xfId="87"/>
    <cellStyle name="20% - Акцент1 3 2" xfId="88"/>
    <cellStyle name="20% - Акцент1 4" xfId="89"/>
    <cellStyle name="20% - Акцент1 5" xfId="90"/>
    <cellStyle name="20% - Акцент1 6" xfId="91"/>
    <cellStyle name="20% - Акцент1 7" xfId="92"/>
    <cellStyle name="20% - Акцент1 8" xfId="93"/>
    <cellStyle name="20% - Акцент1 9" xfId="94"/>
    <cellStyle name="20% - Акцент2 10" xfId="95"/>
    <cellStyle name="20% - Акцент2 11" xfId="96"/>
    <cellStyle name="20% - Акцент2 2" xfId="97"/>
    <cellStyle name="20% - Акцент2 2 10" xfId="98"/>
    <cellStyle name="20% - Акцент2 2 11" xfId="99"/>
    <cellStyle name="20% - Акцент2 2 2" xfId="100"/>
    <cellStyle name="20% - Акцент2 2 3" xfId="101"/>
    <cellStyle name="20% - Акцент2 2 4" xfId="102"/>
    <cellStyle name="20% - Акцент2 2 5" xfId="103"/>
    <cellStyle name="20% - Акцент2 2 6" xfId="104"/>
    <cellStyle name="20% - Акцент2 2 7" xfId="105"/>
    <cellStyle name="20% - Акцент2 2 8" xfId="106"/>
    <cellStyle name="20% - Акцент2 2 9" xfId="107"/>
    <cellStyle name="20% - Акцент2 2_касса2012" xfId="108"/>
    <cellStyle name="20% - Акцент2 3" xfId="109"/>
    <cellStyle name="20% - Акцент2 3 2" xfId="110"/>
    <cellStyle name="20% - Акцент2 4" xfId="111"/>
    <cellStyle name="20% - Акцент2 5" xfId="112"/>
    <cellStyle name="20% - Акцент2 6" xfId="113"/>
    <cellStyle name="20% - Акцент2 7" xfId="114"/>
    <cellStyle name="20% - Акцент2 8" xfId="115"/>
    <cellStyle name="20% - Акцент2 9" xfId="116"/>
    <cellStyle name="20% - Акцент3 10" xfId="117"/>
    <cellStyle name="20% - Акцент3 11" xfId="118"/>
    <cellStyle name="20% - Акцент3 2" xfId="119"/>
    <cellStyle name="20% - Акцент3 2 10" xfId="120"/>
    <cellStyle name="20% - Акцент3 2 11" xfId="121"/>
    <cellStyle name="20% - Акцент3 2 2" xfId="122"/>
    <cellStyle name="20% - Акцент3 2 3" xfId="123"/>
    <cellStyle name="20% - Акцент3 2 4" xfId="124"/>
    <cellStyle name="20% - Акцент3 2 5" xfId="125"/>
    <cellStyle name="20% - Акцент3 2 6" xfId="126"/>
    <cellStyle name="20% - Акцент3 2 7" xfId="127"/>
    <cellStyle name="20% - Акцент3 2 8" xfId="128"/>
    <cellStyle name="20% - Акцент3 2 9" xfId="129"/>
    <cellStyle name="20% - Акцент3 2_касса2012" xfId="130"/>
    <cellStyle name="20% - Акцент3 3" xfId="131"/>
    <cellStyle name="20% - Акцент3 3 2" xfId="132"/>
    <cellStyle name="20% - Акцент3 4" xfId="133"/>
    <cellStyle name="20% - Акцент3 5" xfId="134"/>
    <cellStyle name="20% - Акцент3 6" xfId="135"/>
    <cellStyle name="20% - Акцент3 7" xfId="136"/>
    <cellStyle name="20% - Акцент3 8" xfId="137"/>
    <cellStyle name="20% - Акцент3 9" xfId="138"/>
    <cellStyle name="20% - Акцент4 10" xfId="139"/>
    <cellStyle name="20% - Акцент4 11" xfId="140"/>
    <cellStyle name="20% - Акцент4 2" xfId="141"/>
    <cellStyle name="20% - Акцент4 2 10" xfId="142"/>
    <cellStyle name="20% - Акцент4 2 11" xfId="143"/>
    <cellStyle name="20% - Акцент4 2 2" xfId="144"/>
    <cellStyle name="20% - Акцент4 2 3" xfId="145"/>
    <cellStyle name="20% - Акцент4 2 4" xfId="146"/>
    <cellStyle name="20% - Акцент4 2 5" xfId="147"/>
    <cellStyle name="20% - Акцент4 2 6" xfId="148"/>
    <cellStyle name="20% - Акцент4 2 7" xfId="149"/>
    <cellStyle name="20% - Акцент4 2 8" xfId="150"/>
    <cellStyle name="20% - Акцент4 2 9" xfId="151"/>
    <cellStyle name="20% - Акцент4 2_касса2012" xfId="152"/>
    <cellStyle name="20% - Акцент4 3" xfId="153"/>
    <cellStyle name="20% - Акцент4 3 2" xfId="154"/>
    <cellStyle name="20% - Акцент4 4" xfId="155"/>
    <cellStyle name="20% - Акцент4 5" xfId="156"/>
    <cellStyle name="20% - Акцент4 6" xfId="157"/>
    <cellStyle name="20% - Акцент4 7" xfId="158"/>
    <cellStyle name="20% - Акцент4 8" xfId="159"/>
    <cellStyle name="20% - Акцент4 9" xfId="160"/>
    <cellStyle name="20% - Акцент5 10" xfId="161"/>
    <cellStyle name="20% - Акцент5 11" xfId="162"/>
    <cellStyle name="20% - Акцент5 2" xfId="163"/>
    <cellStyle name="20% - Акцент5 2 10" xfId="164"/>
    <cellStyle name="20% - Акцент5 2 11" xfId="165"/>
    <cellStyle name="20% - Акцент5 2 2" xfId="166"/>
    <cellStyle name="20% - Акцент5 2 3" xfId="167"/>
    <cellStyle name="20% - Акцент5 2 4" xfId="168"/>
    <cellStyle name="20% - Акцент5 2 5" xfId="169"/>
    <cellStyle name="20% - Акцент5 2 6" xfId="170"/>
    <cellStyle name="20% - Акцент5 2 7" xfId="171"/>
    <cellStyle name="20% - Акцент5 2 8" xfId="172"/>
    <cellStyle name="20% - Акцент5 2 9" xfId="173"/>
    <cellStyle name="20% - Акцент5 2_касса2012" xfId="174"/>
    <cellStyle name="20% - Акцент5 3" xfId="175"/>
    <cellStyle name="20% - Акцент5 4" xfId="176"/>
    <cellStyle name="20% - Акцент5 5" xfId="177"/>
    <cellStyle name="20% - Акцент5 6" xfId="178"/>
    <cellStyle name="20% - Акцент5 7" xfId="179"/>
    <cellStyle name="20% - Акцент5 8" xfId="180"/>
    <cellStyle name="20% - Акцент5 9" xfId="181"/>
    <cellStyle name="20% - Акцент6 10" xfId="182"/>
    <cellStyle name="20% - Акцент6 11" xfId="183"/>
    <cellStyle name="20% - Акцент6 2" xfId="184"/>
    <cellStyle name="20% - Акцент6 2 10" xfId="185"/>
    <cellStyle name="20% - Акцент6 2 11" xfId="186"/>
    <cellStyle name="20% - Акцент6 2 2" xfId="187"/>
    <cellStyle name="20% - Акцент6 2 3" xfId="188"/>
    <cellStyle name="20% - Акцент6 2 4" xfId="189"/>
    <cellStyle name="20% - Акцент6 2 5" xfId="190"/>
    <cellStyle name="20% - Акцент6 2 6" xfId="191"/>
    <cellStyle name="20% - Акцент6 2 7" xfId="192"/>
    <cellStyle name="20% - Акцент6 2 8" xfId="193"/>
    <cellStyle name="20% - Акцент6 2 9" xfId="194"/>
    <cellStyle name="20% - Акцент6 2_касса2012" xfId="195"/>
    <cellStyle name="20% - Акцент6 3" xfId="196"/>
    <cellStyle name="20% - Акцент6 4" xfId="197"/>
    <cellStyle name="20% - Акцент6 5" xfId="198"/>
    <cellStyle name="20% - Акцент6 6" xfId="199"/>
    <cellStyle name="20% - Акцент6 7" xfId="200"/>
    <cellStyle name="20% - Акцент6 8" xfId="201"/>
    <cellStyle name="20% - Акцент6 9" xfId="202"/>
    <cellStyle name="40% - Accent1" xfId="203"/>
    <cellStyle name="40% - Accent1 2" xfId="204"/>
    <cellStyle name="40% - Accent1 3" xfId="205"/>
    <cellStyle name="40% - Accent2" xfId="206"/>
    <cellStyle name="40% - Accent2 2" xfId="207"/>
    <cellStyle name="40% - Accent2 3" xfId="208"/>
    <cellStyle name="40% - Accent3" xfId="209"/>
    <cellStyle name="40% - Accent3 2" xfId="210"/>
    <cellStyle name="40% - Accent3 3" xfId="211"/>
    <cellStyle name="40% - Accent4" xfId="212"/>
    <cellStyle name="40% - Accent4 2" xfId="213"/>
    <cellStyle name="40% - Accent4 3" xfId="214"/>
    <cellStyle name="40% - Accent5" xfId="215"/>
    <cellStyle name="40% - Accent5 2" xfId="216"/>
    <cellStyle name="40% - Accent5 3" xfId="217"/>
    <cellStyle name="40% - Accent6" xfId="218"/>
    <cellStyle name="40% - Accent6 2" xfId="219"/>
    <cellStyle name="40% - Accent6 3" xfId="220"/>
    <cellStyle name="40% - Акцент1 10" xfId="221"/>
    <cellStyle name="40% - Акцент1 11" xfId="222"/>
    <cellStyle name="40% - Акцент1 2" xfId="223"/>
    <cellStyle name="40% - Акцент1 2 10" xfId="224"/>
    <cellStyle name="40% - Акцент1 2 11" xfId="225"/>
    <cellStyle name="40% - Акцент1 2 2" xfId="226"/>
    <cellStyle name="40% - Акцент1 2 3" xfId="227"/>
    <cellStyle name="40% - Акцент1 2 4" xfId="228"/>
    <cellStyle name="40% - Акцент1 2 5" xfId="229"/>
    <cellStyle name="40% - Акцент1 2 6" xfId="230"/>
    <cellStyle name="40% - Акцент1 2 7" xfId="231"/>
    <cellStyle name="40% - Акцент1 2 8" xfId="232"/>
    <cellStyle name="40% - Акцент1 2 9" xfId="233"/>
    <cellStyle name="40% - Акцент1 2_касса2012" xfId="234"/>
    <cellStyle name="40% - Акцент1 3" xfId="235"/>
    <cellStyle name="40% - Акцент1 3 2" xfId="236"/>
    <cellStyle name="40% - Акцент1 4" xfId="237"/>
    <cellStyle name="40% - Акцент1 5" xfId="238"/>
    <cellStyle name="40% - Акцент1 6" xfId="239"/>
    <cellStyle name="40% - Акцент1 7" xfId="240"/>
    <cellStyle name="40% - Акцент1 8" xfId="241"/>
    <cellStyle name="40% - Акцент1 9" xfId="242"/>
    <cellStyle name="40% - Акцент2 10" xfId="243"/>
    <cellStyle name="40% - Акцент2 11" xfId="244"/>
    <cellStyle name="40% - Акцент2 2" xfId="245"/>
    <cellStyle name="40% - Акцент2 2 10" xfId="246"/>
    <cellStyle name="40% - Акцент2 2 11" xfId="247"/>
    <cellStyle name="40% - Акцент2 2 2" xfId="248"/>
    <cellStyle name="40% - Акцент2 2 3" xfId="249"/>
    <cellStyle name="40% - Акцент2 2 4" xfId="250"/>
    <cellStyle name="40% - Акцент2 2 5" xfId="251"/>
    <cellStyle name="40% - Акцент2 2 6" xfId="252"/>
    <cellStyle name="40% - Акцент2 2 7" xfId="253"/>
    <cellStyle name="40% - Акцент2 2 8" xfId="254"/>
    <cellStyle name="40% - Акцент2 2 9" xfId="255"/>
    <cellStyle name="40% - Акцент2 2_касса2012" xfId="256"/>
    <cellStyle name="40% - Акцент2 3" xfId="257"/>
    <cellStyle name="40% - Акцент2 4" xfId="258"/>
    <cellStyle name="40% - Акцент2 5" xfId="259"/>
    <cellStyle name="40% - Акцент2 6" xfId="260"/>
    <cellStyle name="40% - Акцент2 7" xfId="261"/>
    <cellStyle name="40% - Акцент2 8" xfId="262"/>
    <cellStyle name="40% - Акцент2 9" xfId="263"/>
    <cellStyle name="40% - Акцент3 10" xfId="264"/>
    <cellStyle name="40% - Акцент3 11" xfId="265"/>
    <cellStyle name="40% - Акцент3 2" xfId="266"/>
    <cellStyle name="40% - Акцент3 2 10" xfId="267"/>
    <cellStyle name="40% - Акцент3 2 11" xfId="268"/>
    <cellStyle name="40% - Акцент3 2 2" xfId="269"/>
    <cellStyle name="40% - Акцент3 2 3" xfId="270"/>
    <cellStyle name="40% - Акцент3 2 4" xfId="271"/>
    <cellStyle name="40% - Акцент3 2 5" xfId="272"/>
    <cellStyle name="40% - Акцент3 2 6" xfId="273"/>
    <cellStyle name="40% - Акцент3 2 7" xfId="274"/>
    <cellStyle name="40% - Акцент3 2 8" xfId="275"/>
    <cellStyle name="40% - Акцент3 2 9" xfId="276"/>
    <cellStyle name="40% - Акцент3 2_касса2012" xfId="277"/>
    <cellStyle name="40% - Акцент3 3" xfId="278"/>
    <cellStyle name="40% - Акцент3 3 2" xfId="279"/>
    <cellStyle name="40% - Акцент3 4" xfId="280"/>
    <cellStyle name="40% - Акцент3 5" xfId="281"/>
    <cellStyle name="40% - Акцент3 6" xfId="282"/>
    <cellStyle name="40% - Акцент3 7" xfId="283"/>
    <cellStyle name="40% - Акцент3 8" xfId="284"/>
    <cellStyle name="40% - Акцент3 9" xfId="285"/>
    <cellStyle name="40% - Акцент4 10" xfId="286"/>
    <cellStyle name="40% - Акцент4 11" xfId="287"/>
    <cellStyle name="40% - Акцент4 2" xfId="288"/>
    <cellStyle name="40% - Акцент4 2 10" xfId="289"/>
    <cellStyle name="40% - Акцент4 2 11" xfId="290"/>
    <cellStyle name="40% - Акцент4 2 2" xfId="291"/>
    <cellStyle name="40% - Акцент4 2 3" xfId="292"/>
    <cellStyle name="40% - Акцент4 2 4" xfId="293"/>
    <cellStyle name="40% - Акцент4 2 5" xfId="294"/>
    <cellStyle name="40% - Акцент4 2 6" xfId="295"/>
    <cellStyle name="40% - Акцент4 2 7" xfId="296"/>
    <cellStyle name="40% - Акцент4 2 8" xfId="297"/>
    <cellStyle name="40% - Акцент4 2 9" xfId="298"/>
    <cellStyle name="40% - Акцент4 2_касса2012" xfId="299"/>
    <cellStyle name="40% - Акцент4 3" xfId="300"/>
    <cellStyle name="40% - Акцент4 3 2" xfId="301"/>
    <cellStyle name="40% - Акцент4 4" xfId="302"/>
    <cellStyle name="40% - Акцент4 5" xfId="303"/>
    <cellStyle name="40% - Акцент4 6" xfId="304"/>
    <cellStyle name="40% - Акцент4 7" xfId="305"/>
    <cellStyle name="40% - Акцент4 8" xfId="306"/>
    <cellStyle name="40% - Акцент4 9" xfId="307"/>
    <cellStyle name="40% - Акцент5 10" xfId="308"/>
    <cellStyle name="40% - Акцент5 11" xfId="309"/>
    <cellStyle name="40% - Акцент5 2" xfId="310"/>
    <cellStyle name="40% - Акцент5 2 10" xfId="311"/>
    <cellStyle name="40% - Акцент5 2 11" xfId="312"/>
    <cellStyle name="40% - Акцент5 2 2" xfId="313"/>
    <cellStyle name="40% - Акцент5 2 3" xfId="314"/>
    <cellStyle name="40% - Акцент5 2 4" xfId="315"/>
    <cellStyle name="40% - Акцент5 2 5" xfId="316"/>
    <cellStyle name="40% - Акцент5 2 6" xfId="317"/>
    <cellStyle name="40% - Акцент5 2 7" xfId="318"/>
    <cellStyle name="40% - Акцент5 2 8" xfId="319"/>
    <cellStyle name="40% - Акцент5 2 9" xfId="320"/>
    <cellStyle name="40% - Акцент5 2_касса2012" xfId="321"/>
    <cellStyle name="40% - Акцент5 3" xfId="322"/>
    <cellStyle name="40% - Акцент5 4" xfId="323"/>
    <cellStyle name="40% - Акцент5 5" xfId="324"/>
    <cellStyle name="40% - Акцент5 6" xfId="325"/>
    <cellStyle name="40% - Акцент5 7" xfId="326"/>
    <cellStyle name="40% - Акцент5 8" xfId="327"/>
    <cellStyle name="40% - Акцент5 9" xfId="328"/>
    <cellStyle name="40% - Акцент6 10" xfId="329"/>
    <cellStyle name="40% - Акцент6 11" xfId="330"/>
    <cellStyle name="40% - Акцент6 2" xfId="331"/>
    <cellStyle name="40% - Акцент6 2 10" xfId="332"/>
    <cellStyle name="40% - Акцент6 2 11" xfId="333"/>
    <cellStyle name="40% - Акцент6 2 2" xfId="334"/>
    <cellStyle name="40% - Акцент6 2 3" xfId="335"/>
    <cellStyle name="40% - Акцент6 2 4" xfId="336"/>
    <cellStyle name="40% - Акцент6 2 5" xfId="337"/>
    <cellStyle name="40% - Акцент6 2 6" xfId="338"/>
    <cellStyle name="40% - Акцент6 2 7" xfId="339"/>
    <cellStyle name="40% - Акцент6 2 8" xfId="340"/>
    <cellStyle name="40% - Акцент6 2 9" xfId="341"/>
    <cellStyle name="40% - Акцент6 2_касса2012" xfId="342"/>
    <cellStyle name="40% - Акцент6 3" xfId="343"/>
    <cellStyle name="40% - Акцент6 3 2" xfId="344"/>
    <cellStyle name="40% - Акцент6 4" xfId="345"/>
    <cellStyle name="40% - Акцент6 5" xfId="346"/>
    <cellStyle name="40% - Акцент6 6" xfId="347"/>
    <cellStyle name="40% - Акцент6 7" xfId="348"/>
    <cellStyle name="40% - Акцент6 8" xfId="349"/>
    <cellStyle name="40% - Акцент6 9" xfId="350"/>
    <cellStyle name="60% - Accent1" xfId="351"/>
    <cellStyle name="60% - Accent1 2" xfId="352"/>
    <cellStyle name="60% - Accent1 3" xfId="353"/>
    <cellStyle name="60% - Accent2" xfId="354"/>
    <cellStyle name="60% - Accent2 2" xfId="355"/>
    <cellStyle name="60% - Accent2 3" xfId="356"/>
    <cellStyle name="60% - Accent3" xfId="357"/>
    <cellStyle name="60% - Accent3 2" xfId="358"/>
    <cellStyle name="60% - Accent3 3" xfId="359"/>
    <cellStyle name="60% - Accent4" xfId="360"/>
    <cellStyle name="60% - Accent4 2" xfId="361"/>
    <cellStyle name="60% - Accent4 3" xfId="362"/>
    <cellStyle name="60% - Accent5" xfId="363"/>
    <cellStyle name="60% - Accent5 2" xfId="364"/>
    <cellStyle name="60% - Accent5 3" xfId="365"/>
    <cellStyle name="60% - Accent6" xfId="366"/>
    <cellStyle name="60% - Accent6 2" xfId="367"/>
    <cellStyle name="60% - Accent6 3" xfId="368"/>
    <cellStyle name="60% - Акцент1 2" xfId="369"/>
    <cellStyle name="60% - Акцент1 2 10" xfId="370"/>
    <cellStyle name="60% - Акцент1 2 11" xfId="371"/>
    <cellStyle name="60% - Акцент1 2 2" xfId="372"/>
    <cellStyle name="60% - Акцент1 2 3" xfId="373"/>
    <cellStyle name="60% - Акцент1 2 4" xfId="374"/>
    <cellStyle name="60% - Акцент1 2 5" xfId="375"/>
    <cellStyle name="60% - Акцент1 2 6" xfId="376"/>
    <cellStyle name="60% - Акцент1 2 7" xfId="377"/>
    <cellStyle name="60% - Акцент1 2 8" xfId="378"/>
    <cellStyle name="60% - Акцент1 2 9" xfId="379"/>
    <cellStyle name="60% - Акцент1 2_касса2012" xfId="380"/>
    <cellStyle name="60% - Акцент1 3" xfId="381"/>
    <cellStyle name="60% - Акцент1 4" xfId="382"/>
    <cellStyle name="60% - Акцент1 5" xfId="383"/>
    <cellStyle name="60% - Акцент1 6" xfId="384"/>
    <cellStyle name="60% - Акцент2 2" xfId="385"/>
    <cellStyle name="60% - Акцент2 2 10" xfId="386"/>
    <cellStyle name="60% - Акцент2 2 11" xfId="387"/>
    <cellStyle name="60% - Акцент2 2 2" xfId="388"/>
    <cellStyle name="60% - Акцент2 2 3" xfId="389"/>
    <cellStyle name="60% - Акцент2 2 4" xfId="390"/>
    <cellStyle name="60% - Акцент2 2 5" xfId="391"/>
    <cellStyle name="60% - Акцент2 2 6" xfId="392"/>
    <cellStyle name="60% - Акцент2 2 7" xfId="393"/>
    <cellStyle name="60% - Акцент2 2 8" xfId="394"/>
    <cellStyle name="60% - Акцент2 2 9" xfId="395"/>
    <cellStyle name="60% - Акцент2 2_касса2012" xfId="396"/>
    <cellStyle name="60% - Акцент2 3" xfId="397"/>
    <cellStyle name="60% - Акцент2 4" xfId="398"/>
    <cellStyle name="60% - Акцент2 5" xfId="399"/>
    <cellStyle name="60% - Акцент2 6" xfId="400"/>
    <cellStyle name="60% - Акцент3 2" xfId="401"/>
    <cellStyle name="60% - Акцент3 2 10" xfId="402"/>
    <cellStyle name="60% - Акцент3 2 11" xfId="403"/>
    <cellStyle name="60% - Акцент3 2 2" xfId="404"/>
    <cellStyle name="60% - Акцент3 2 3" xfId="405"/>
    <cellStyle name="60% - Акцент3 2 4" xfId="406"/>
    <cellStyle name="60% - Акцент3 2 5" xfId="407"/>
    <cellStyle name="60% - Акцент3 2 6" xfId="408"/>
    <cellStyle name="60% - Акцент3 2 7" xfId="409"/>
    <cellStyle name="60% - Акцент3 2 8" xfId="410"/>
    <cellStyle name="60% - Акцент3 2 9" xfId="411"/>
    <cellStyle name="60% - Акцент3 2_касса2012" xfId="412"/>
    <cellStyle name="60% - Акцент3 3" xfId="413"/>
    <cellStyle name="60% - Акцент3 4" xfId="414"/>
    <cellStyle name="60% - Акцент3 5" xfId="415"/>
    <cellStyle name="60% - Акцент3 6" xfId="416"/>
    <cellStyle name="60% - Акцент4 2" xfId="417"/>
    <cellStyle name="60% - Акцент4 2 10" xfId="418"/>
    <cellStyle name="60% - Акцент4 2 11" xfId="419"/>
    <cellStyle name="60% - Акцент4 2 2" xfId="420"/>
    <cellStyle name="60% - Акцент4 2 3" xfId="421"/>
    <cellStyle name="60% - Акцент4 2 4" xfId="422"/>
    <cellStyle name="60% - Акцент4 2 5" xfId="423"/>
    <cellStyle name="60% - Акцент4 2 6" xfId="424"/>
    <cellStyle name="60% - Акцент4 2 7" xfId="425"/>
    <cellStyle name="60% - Акцент4 2 8" xfId="426"/>
    <cellStyle name="60% - Акцент4 2 9" xfId="427"/>
    <cellStyle name="60% - Акцент4 2_касса2012" xfId="428"/>
    <cellStyle name="60% - Акцент4 3" xfId="429"/>
    <cellStyle name="60% - Акцент4 4" xfId="430"/>
    <cellStyle name="60% - Акцент4 5" xfId="431"/>
    <cellStyle name="60% - Акцент4 6" xfId="432"/>
    <cellStyle name="60% - Акцент5 2" xfId="433"/>
    <cellStyle name="60% - Акцент5 2 10" xfId="434"/>
    <cellStyle name="60% - Акцент5 2 11" xfId="435"/>
    <cellStyle name="60% - Акцент5 2 2" xfId="436"/>
    <cellStyle name="60% - Акцент5 2 3" xfId="437"/>
    <cellStyle name="60% - Акцент5 2 4" xfId="438"/>
    <cellStyle name="60% - Акцент5 2 5" xfId="439"/>
    <cellStyle name="60% - Акцент5 2 6" xfId="440"/>
    <cellStyle name="60% - Акцент5 2 7" xfId="441"/>
    <cellStyle name="60% - Акцент5 2 8" xfId="442"/>
    <cellStyle name="60% - Акцент5 2 9" xfId="443"/>
    <cellStyle name="60% - Акцент5 2_касса2012" xfId="444"/>
    <cellStyle name="60% - Акцент5 3" xfId="445"/>
    <cellStyle name="60% - Акцент5 4" xfId="446"/>
    <cellStyle name="60% - Акцент5 5" xfId="447"/>
    <cellStyle name="60% - Акцент5 6" xfId="448"/>
    <cellStyle name="60% - Акцент6 2" xfId="449"/>
    <cellStyle name="60% - Акцент6 2 10" xfId="450"/>
    <cellStyle name="60% - Акцент6 2 11" xfId="451"/>
    <cellStyle name="60% - Акцент6 2 2" xfId="452"/>
    <cellStyle name="60% - Акцент6 2 3" xfId="453"/>
    <cellStyle name="60% - Акцент6 2 4" xfId="454"/>
    <cellStyle name="60% - Акцент6 2 5" xfId="455"/>
    <cellStyle name="60% - Акцент6 2 6" xfId="456"/>
    <cellStyle name="60% - Акцент6 2 7" xfId="457"/>
    <cellStyle name="60% - Акцент6 2 8" xfId="458"/>
    <cellStyle name="60% - Акцент6 2 9" xfId="459"/>
    <cellStyle name="60% - Акцент6 2_касса2012" xfId="460"/>
    <cellStyle name="60% - Акцент6 3" xfId="461"/>
    <cellStyle name="60% - Акцент6 4" xfId="462"/>
    <cellStyle name="60% - Акцент6 5" xfId="463"/>
    <cellStyle name="60% - Акцент6 6" xfId="464"/>
    <cellStyle name="Accent1" xfId="465"/>
    <cellStyle name="Accent1 2" xfId="466"/>
    <cellStyle name="Accent1 3" xfId="467"/>
    <cellStyle name="Accent2" xfId="468"/>
    <cellStyle name="Accent2 2" xfId="469"/>
    <cellStyle name="Accent2 3" xfId="470"/>
    <cellStyle name="Accent3" xfId="471"/>
    <cellStyle name="Accent3 2" xfId="472"/>
    <cellStyle name="Accent3 3" xfId="473"/>
    <cellStyle name="Accent4" xfId="474"/>
    <cellStyle name="Accent4 2" xfId="475"/>
    <cellStyle name="Accent4 3" xfId="476"/>
    <cellStyle name="Accent5" xfId="477"/>
    <cellStyle name="Accent5 2" xfId="478"/>
    <cellStyle name="Accent5 3" xfId="479"/>
    <cellStyle name="Accent6" xfId="480"/>
    <cellStyle name="Accent6 2" xfId="481"/>
    <cellStyle name="Accent6 3" xfId="482"/>
    <cellStyle name="Bad" xfId="483"/>
    <cellStyle name="Bad 2" xfId="484"/>
    <cellStyle name="Bad 3" xfId="485"/>
    <cellStyle name="Calculation" xfId="486"/>
    <cellStyle name="Calculation 2" xfId="487"/>
    <cellStyle name="Calculation 3" xfId="488"/>
    <cellStyle name="Calculation 4" xfId="489"/>
    <cellStyle name="Calculation 5" xfId="490"/>
    <cellStyle name="Check Cell" xfId="491"/>
    <cellStyle name="Check Cell 2" xfId="492"/>
    <cellStyle name="Check Cell 3" xfId="493"/>
    <cellStyle name="Comma" xfId="494"/>
    <cellStyle name="Comma [0]" xfId="495"/>
    <cellStyle name="Currency" xfId="496"/>
    <cellStyle name="Currency [0]" xfId="497"/>
    <cellStyle name="DefaultStyle" xfId="498"/>
    <cellStyle name="Excel Built-in Comma" xfId="499"/>
    <cellStyle name="Excel Built-in Comma 1" xfId="500"/>
    <cellStyle name="Excel Built-in Comma 2" xfId="501"/>
    <cellStyle name="Excel Built-in Comma 2 2" xfId="502"/>
    <cellStyle name="Excel Built-in Comma 3" xfId="503"/>
    <cellStyle name="Excel Built-in Comma 4" xfId="504"/>
    <cellStyle name="Excel Built-in Comma_ДК_Алтайский край_Минздрав_Шаблон 17.04.2014" xfId="505"/>
    <cellStyle name="Excel Built-in Normal" xfId="506"/>
    <cellStyle name="Excel Built-in Normal 1" xfId="507"/>
    <cellStyle name="Excel Built-in Normal 2" xfId="508"/>
    <cellStyle name="Excel Built-in Normal 2 2" xfId="509"/>
    <cellStyle name="Excel Built-in Normal 2 3" xfId="510"/>
    <cellStyle name="Excel Built-in Normal 3" xfId="511"/>
    <cellStyle name="Excel Built-in Normal 4" xfId="512"/>
    <cellStyle name="Excel Built-in Normal 5" xfId="513"/>
    <cellStyle name="Excel Built-in Normal_ДК_Алтайский край_Минздрав_Шаблон 17.04.2014" xfId="514"/>
    <cellStyle name="Explanatory Text" xfId="515"/>
    <cellStyle name="Good" xfId="516"/>
    <cellStyle name="Good 2" xfId="517"/>
    <cellStyle name="Good 3" xfId="518"/>
    <cellStyle name="Heading" xfId="519"/>
    <cellStyle name="Heading 1" xfId="520"/>
    <cellStyle name="Heading 2" xfId="521"/>
    <cellStyle name="Heading 3" xfId="522"/>
    <cellStyle name="Heading 4" xfId="523"/>
    <cellStyle name="Heading 5" xfId="524"/>
    <cellStyle name="Heading1" xfId="525"/>
    <cellStyle name="Heading1 1" xfId="526"/>
    <cellStyle name="Input" xfId="527"/>
    <cellStyle name="Input 2" xfId="528"/>
    <cellStyle name="Input 3" xfId="529"/>
    <cellStyle name="Input 4" xfId="530"/>
    <cellStyle name="Input 5" xfId="531"/>
    <cellStyle name="Linked Cell" xfId="532"/>
    <cellStyle name="Neutral" xfId="533"/>
    <cellStyle name="Neutral 2" xfId="534"/>
    <cellStyle name="Neutral 3" xfId="535"/>
    <cellStyle name="Normal" xfId="536"/>
    <cellStyle name="Normal 2" xfId="537"/>
    <cellStyle name="Normal 2 2" xfId="538"/>
    <cellStyle name="Normal 2 2 2" xfId="539"/>
    <cellStyle name="Normal 2 2 3" xfId="540"/>
    <cellStyle name="Normal 2 2 3 2" xfId="541"/>
    <cellStyle name="Normal 2 3" xfId="542"/>
    <cellStyle name="Normal 2_ДК_Орел_социальные работники 2" xfId="543"/>
    <cellStyle name="Normal 3" xfId="544"/>
    <cellStyle name="Normal 3 2" xfId="545"/>
    <cellStyle name="Normal 3 3" xfId="546"/>
    <cellStyle name="Normal 3 3 2" xfId="547"/>
    <cellStyle name="Normal 4" xfId="548"/>
    <cellStyle name="Normal 4 2" xfId="549"/>
    <cellStyle name="Normal 4 2 2" xfId="550"/>
    <cellStyle name="Normal 4_ДК_Орел_социальные работники" xfId="551"/>
    <cellStyle name="Normal 5" xfId="552"/>
    <cellStyle name="Normal 6" xfId="553"/>
    <cellStyle name="Normal_C307_LOCAL_2006-10-09" xfId="554"/>
    <cellStyle name="Note" xfId="555"/>
    <cellStyle name="Note 2" xfId="556"/>
    <cellStyle name="Note 3" xfId="557"/>
    <cellStyle name="Note 4" xfId="558"/>
    <cellStyle name="Note 5" xfId="559"/>
    <cellStyle name="Output" xfId="560"/>
    <cellStyle name="Output 2" xfId="561"/>
    <cellStyle name="Output 3" xfId="562"/>
    <cellStyle name="Output 4" xfId="563"/>
    <cellStyle name="Output 5" xfId="564"/>
    <cellStyle name="Percent" xfId="565"/>
    <cellStyle name="Result" xfId="566"/>
    <cellStyle name="Result 1" xfId="567"/>
    <cellStyle name="Result2" xfId="568"/>
    <cellStyle name="Result2 1" xfId="569"/>
    <cellStyle name="Style 1" xfId="570"/>
    <cellStyle name="Style 1 2" xfId="571"/>
    <cellStyle name="Style 1 3" xfId="572"/>
    <cellStyle name="Title" xfId="573"/>
    <cellStyle name="Total" xfId="574"/>
    <cellStyle name="Total 2" xfId="575"/>
    <cellStyle name="Total 3" xfId="576"/>
    <cellStyle name="Total 4" xfId="577"/>
    <cellStyle name="Total 5" xfId="578"/>
    <cellStyle name="Warning Text" xfId="579"/>
    <cellStyle name="Акцент1 2" xfId="580"/>
    <cellStyle name="Акцент1 2 10" xfId="581"/>
    <cellStyle name="Акцент1 2 11" xfId="582"/>
    <cellStyle name="Акцент1 2 2" xfId="583"/>
    <cellStyle name="Акцент1 2 3" xfId="584"/>
    <cellStyle name="Акцент1 2 4" xfId="585"/>
    <cellStyle name="Акцент1 2 5" xfId="586"/>
    <cellStyle name="Акцент1 2 6" xfId="587"/>
    <cellStyle name="Акцент1 2 7" xfId="588"/>
    <cellStyle name="Акцент1 2 8" xfId="589"/>
    <cellStyle name="Акцент1 2 9" xfId="590"/>
    <cellStyle name="Акцент1 2_касса2012" xfId="591"/>
    <cellStyle name="Акцент1 3" xfId="592"/>
    <cellStyle name="Акцент1 4" xfId="593"/>
    <cellStyle name="Акцент1 5" xfId="594"/>
    <cellStyle name="Акцент1 6" xfId="595"/>
    <cellStyle name="Акцент2 2" xfId="596"/>
    <cellStyle name="Акцент2 2 10" xfId="597"/>
    <cellStyle name="Акцент2 2 11" xfId="598"/>
    <cellStyle name="Акцент2 2 2" xfId="599"/>
    <cellStyle name="Акцент2 2 3" xfId="600"/>
    <cellStyle name="Акцент2 2 4" xfId="601"/>
    <cellStyle name="Акцент2 2 5" xfId="602"/>
    <cellStyle name="Акцент2 2 6" xfId="603"/>
    <cellStyle name="Акцент2 2 7" xfId="604"/>
    <cellStyle name="Акцент2 2 8" xfId="605"/>
    <cellStyle name="Акцент2 2 9" xfId="606"/>
    <cellStyle name="Акцент2 2_касса2012" xfId="607"/>
    <cellStyle name="Акцент2 3" xfId="608"/>
    <cellStyle name="Акцент2 4" xfId="609"/>
    <cellStyle name="Акцент2 5" xfId="610"/>
    <cellStyle name="Акцент2 6" xfId="611"/>
    <cellStyle name="Акцент3 2" xfId="612"/>
    <cellStyle name="Акцент3 2 10" xfId="613"/>
    <cellStyle name="Акцент3 2 11" xfId="614"/>
    <cellStyle name="Акцент3 2 2" xfId="615"/>
    <cellStyle name="Акцент3 2 3" xfId="616"/>
    <cellStyle name="Акцент3 2 4" xfId="617"/>
    <cellStyle name="Акцент3 2 5" xfId="618"/>
    <cellStyle name="Акцент3 2 6" xfId="619"/>
    <cellStyle name="Акцент3 2 7" xfId="620"/>
    <cellStyle name="Акцент3 2 8" xfId="621"/>
    <cellStyle name="Акцент3 2 9" xfId="622"/>
    <cellStyle name="Акцент3 2_касса2012" xfId="623"/>
    <cellStyle name="Акцент3 3" xfId="624"/>
    <cellStyle name="Акцент3 4" xfId="625"/>
    <cellStyle name="Акцент3 5" xfId="626"/>
    <cellStyle name="Акцент3 6" xfId="627"/>
    <cellStyle name="Акцент4 2" xfId="628"/>
    <cellStyle name="Акцент4 2 10" xfId="629"/>
    <cellStyle name="Акцент4 2 11" xfId="630"/>
    <cellStyle name="Акцент4 2 2" xfId="631"/>
    <cellStyle name="Акцент4 2 3" xfId="632"/>
    <cellStyle name="Акцент4 2 4" xfId="633"/>
    <cellStyle name="Акцент4 2 5" xfId="634"/>
    <cellStyle name="Акцент4 2 6" xfId="635"/>
    <cellStyle name="Акцент4 2 7" xfId="636"/>
    <cellStyle name="Акцент4 2 8" xfId="637"/>
    <cellStyle name="Акцент4 2 9" xfId="638"/>
    <cellStyle name="Акцент4 2_касса2012" xfId="639"/>
    <cellStyle name="Акцент4 3" xfId="640"/>
    <cellStyle name="Акцент4 4" xfId="641"/>
    <cellStyle name="Акцент4 5" xfId="642"/>
    <cellStyle name="Акцент4 6" xfId="643"/>
    <cellStyle name="Акцент5 2" xfId="644"/>
    <cellStyle name="Акцент5 2 10" xfId="645"/>
    <cellStyle name="Акцент5 2 11" xfId="646"/>
    <cellStyle name="Акцент5 2 2" xfId="647"/>
    <cellStyle name="Акцент5 2 3" xfId="648"/>
    <cellStyle name="Акцент5 2 4" xfId="649"/>
    <cellStyle name="Акцент5 2 5" xfId="650"/>
    <cellStyle name="Акцент5 2 6" xfId="651"/>
    <cellStyle name="Акцент5 2 7" xfId="652"/>
    <cellStyle name="Акцент5 2 8" xfId="653"/>
    <cellStyle name="Акцент5 2 9" xfId="654"/>
    <cellStyle name="Акцент5 2_касса2012" xfId="655"/>
    <cellStyle name="Акцент5 3" xfId="656"/>
    <cellStyle name="Акцент5 4" xfId="657"/>
    <cellStyle name="Акцент5 5" xfId="658"/>
    <cellStyle name="Акцент5 6" xfId="659"/>
    <cellStyle name="Акцент6 2" xfId="660"/>
    <cellStyle name="Акцент6 2 10" xfId="661"/>
    <cellStyle name="Акцент6 2 11" xfId="662"/>
    <cellStyle name="Акцент6 2 2" xfId="663"/>
    <cellStyle name="Акцент6 2 3" xfId="664"/>
    <cellStyle name="Акцент6 2 4" xfId="665"/>
    <cellStyle name="Акцент6 2 5" xfId="666"/>
    <cellStyle name="Акцент6 2 6" xfId="667"/>
    <cellStyle name="Акцент6 2 7" xfId="668"/>
    <cellStyle name="Акцент6 2 8" xfId="669"/>
    <cellStyle name="Акцент6 2 9" xfId="670"/>
    <cellStyle name="Акцент6 2_касса2012" xfId="671"/>
    <cellStyle name="Акцент6 3" xfId="672"/>
    <cellStyle name="Акцент6 4" xfId="673"/>
    <cellStyle name="Акцент6 5" xfId="674"/>
    <cellStyle name="Акцент6 6" xfId="675"/>
    <cellStyle name="Ввод  2" xfId="676"/>
    <cellStyle name="Ввод  2 10" xfId="677"/>
    <cellStyle name="Ввод  2 10 2" xfId="678"/>
    <cellStyle name="Ввод  2 10 3" xfId="679"/>
    <cellStyle name="Ввод  2 10 4" xfId="680"/>
    <cellStyle name="Ввод  2 10 5" xfId="681"/>
    <cellStyle name="Ввод  2 11" xfId="682"/>
    <cellStyle name="Ввод  2 11 2" xfId="683"/>
    <cellStyle name="Ввод  2 11 3" xfId="684"/>
    <cellStyle name="Ввод  2 11 4" xfId="685"/>
    <cellStyle name="Ввод  2 11 5" xfId="686"/>
    <cellStyle name="Ввод  2 12" xfId="687"/>
    <cellStyle name="Ввод  2 13" xfId="688"/>
    <cellStyle name="Ввод  2 14" xfId="689"/>
    <cellStyle name="Ввод  2 15" xfId="690"/>
    <cellStyle name="Ввод  2 2" xfId="691"/>
    <cellStyle name="Ввод  2 2 2" xfId="692"/>
    <cellStyle name="Ввод  2 2 3" xfId="693"/>
    <cellStyle name="Ввод  2 2 4" xfId="694"/>
    <cellStyle name="Ввод  2 2 5" xfId="695"/>
    <cellStyle name="Ввод  2 3" xfId="696"/>
    <cellStyle name="Ввод  2 3 2" xfId="697"/>
    <cellStyle name="Ввод  2 3 3" xfId="698"/>
    <cellStyle name="Ввод  2 3 4" xfId="699"/>
    <cellStyle name="Ввод  2 3 5" xfId="700"/>
    <cellStyle name="Ввод  2 4" xfId="701"/>
    <cellStyle name="Ввод  2 4 2" xfId="702"/>
    <cellStyle name="Ввод  2 4 3" xfId="703"/>
    <cellStyle name="Ввод  2 4 4" xfId="704"/>
    <cellStyle name="Ввод  2 4 5" xfId="705"/>
    <cellStyle name="Ввод  2 5" xfId="706"/>
    <cellStyle name="Ввод  2 5 2" xfId="707"/>
    <cellStyle name="Ввод  2 5 3" xfId="708"/>
    <cellStyle name="Ввод  2 5 4" xfId="709"/>
    <cellStyle name="Ввод  2 5 5" xfId="710"/>
    <cellStyle name="Ввод  2 6" xfId="711"/>
    <cellStyle name="Ввод  2 6 2" xfId="712"/>
    <cellStyle name="Ввод  2 6 3" xfId="713"/>
    <cellStyle name="Ввод  2 6 4" xfId="714"/>
    <cellStyle name="Ввод  2 6 5" xfId="715"/>
    <cellStyle name="Ввод  2 7" xfId="716"/>
    <cellStyle name="Ввод  2 7 2" xfId="717"/>
    <cellStyle name="Ввод  2 7 3" xfId="718"/>
    <cellStyle name="Ввод  2 7 4" xfId="719"/>
    <cellStyle name="Ввод  2 7 5" xfId="720"/>
    <cellStyle name="Ввод  2 8" xfId="721"/>
    <cellStyle name="Ввод  2 8 2" xfId="722"/>
    <cellStyle name="Ввод  2 8 3" xfId="723"/>
    <cellStyle name="Ввод  2 8 4" xfId="724"/>
    <cellStyle name="Ввод  2 8 5" xfId="725"/>
    <cellStyle name="Ввод  2 9" xfId="726"/>
    <cellStyle name="Ввод  2 9 2" xfId="727"/>
    <cellStyle name="Ввод  2 9 3" xfId="728"/>
    <cellStyle name="Ввод  2 9 4" xfId="729"/>
    <cellStyle name="Ввод  2 9 5" xfId="730"/>
    <cellStyle name="Ввод  2_касса2012" xfId="731"/>
    <cellStyle name="Ввод  3" xfId="732"/>
    <cellStyle name="Ввод  4" xfId="733"/>
    <cellStyle name="Ввод  5" xfId="734"/>
    <cellStyle name="Ввод  6" xfId="735"/>
    <cellStyle name="Вывод 2" xfId="736"/>
    <cellStyle name="Вывод 2 10" xfId="737"/>
    <cellStyle name="Вывод 2 10 2" xfId="738"/>
    <cellStyle name="Вывод 2 10 3" xfId="739"/>
    <cellStyle name="Вывод 2 10 4" xfId="740"/>
    <cellStyle name="Вывод 2 10 5" xfId="741"/>
    <cellStyle name="Вывод 2 11" xfId="742"/>
    <cellStyle name="Вывод 2 11 2" xfId="743"/>
    <cellStyle name="Вывод 2 11 3" xfId="744"/>
    <cellStyle name="Вывод 2 11 4" xfId="745"/>
    <cellStyle name="Вывод 2 11 5" xfId="746"/>
    <cellStyle name="Вывод 2 12" xfId="747"/>
    <cellStyle name="Вывод 2 13" xfId="748"/>
    <cellStyle name="Вывод 2 14" xfId="749"/>
    <cellStyle name="Вывод 2 15" xfId="750"/>
    <cellStyle name="Вывод 2 2" xfId="751"/>
    <cellStyle name="Вывод 2 2 2" xfId="752"/>
    <cellStyle name="Вывод 2 2 3" xfId="753"/>
    <cellStyle name="Вывод 2 2 4" xfId="754"/>
    <cellStyle name="Вывод 2 2 5" xfId="755"/>
    <cellStyle name="Вывод 2 3" xfId="756"/>
    <cellStyle name="Вывод 2 3 2" xfId="757"/>
    <cellStyle name="Вывод 2 3 3" xfId="758"/>
    <cellStyle name="Вывод 2 3 4" xfId="759"/>
    <cellStyle name="Вывод 2 3 5" xfId="760"/>
    <cellStyle name="Вывод 2 4" xfId="761"/>
    <cellStyle name="Вывод 2 4 2" xfId="762"/>
    <cellStyle name="Вывод 2 4 3" xfId="763"/>
    <cellStyle name="Вывод 2 4 4" xfId="764"/>
    <cellStyle name="Вывод 2 4 5" xfId="765"/>
    <cellStyle name="Вывод 2 5" xfId="766"/>
    <cellStyle name="Вывод 2 5 2" xfId="767"/>
    <cellStyle name="Вывод 2 5 3" xfId="768"/>
    <cellStyle name="Вывод 2 5 4" xfId="769"/>
    <cellStyle name="Вывод 2 5 5" xfId="770"/>
    <cellStyle name="Вывод 2 6" xfId="771"/>
    <cellStyle name="Вывод 2 6 2" xfId="772"/>
    <cellStyle name="Вывод 2 6 3" xfId="773"/>
    <cellStyle name="Вывод 2 6 4" xfId="774"/>
    <cellStyle name="Вывод 2 6 5" xfId="775"/>
    <cellStyle name="Вывод 2 7" xfId="776"/>
    <cellStyle name="Вывод 2 7 2" xfId="777"/>
    <cellStyle name="Вывод 2 7 3" xfId="778"/>
    <cellStyle name="Вывод 2 7 4" xfId="779"/>
    <cellStyle name="Вывод 2 7 5" xfId="780"/>
    <cellStyle name="Вывод 2 8" xfId="781"/>
    <cellStyle name="Вывод 2 8 2" xfId="782"/>
    <cellStyle name="Вывод 2 8 3" xfId="783"/>
    <cellStyle name="Вывод 2 8 4" xfId="784"/>
    <cellStyle name="Вывод 2 8 5" xfId="785"/>
    <cellStyle name="Вывод 2 9" xfId="786"/>
    <cellStyle name="Вывод 2 9 2" xfId="787"/>
    <cellStyle name="Вывод 2 9 3" xfId="788"/>
    <cellStyle name="Вывод 2 9 4" xfId="789"/>
    <cellStyle name="Вывод 2 9 5" xfId="790"/>
    <cellStyle name="Вывод 2_касса2012" xfId="791"/>
    <cellStyle name="Вывод 3" xfId="792"/>
    <cellStyle name="Вывод 4" xfId="793"/>
    <cellStyle name="Вывод 5" xfId="794"/>
    <cellStyle name="Вывод 6" xfId="795"/>
    <cellStyle name="Вычисление 2" xfId="796"/>
    <cellStyle name="Вычисление 2 10" xfId="797"/>
    <cellStyle name="Вычисление 2 10 2" xfId="798"/>
    <cellStyle name="Вычисление 2 10 3" xfId="799"/>
    <cellStyle name="Вычисление 2 10 4" xfId="800"/>
    <cellStyle name="Вычисление 2 10 5" xfId="801"/>
    <cellStyle name="Вычисление 2 11" xfId="802"/>
    <cellStyle name="Вычисление 2 11 2" xfId="803"/>
    <cellStyle name="Вычисление 2 11 3" xfId="804"/>
    <cellStyle name="Вычисление 2 11 4" xfId="805"/>
    <cellStyle name="Вычисление 2 11 5" xfId="806"/>
    <cellStyle name="Вычисление 2 12" xfId="807"/>
    <cellStyle name="Вычисление 2 13" xfId="808"/>
    <cellStyle name="Вычисление 2 14" xfId="809"/>
    <cellStyle name="Вычисление 2 15" xfId="810"/>
    <cellStyle name="Вычисление 2 2" xfId="811"/>
    <cellStyle name="Вычисление 2 2 2" xfId="812"/>
    <cellStyle name="Вычисление 2 2 3" xfId="813"/>
    <cellStyle name="Вычисление 2 2 4" xfId="814"/>
    <cellStyle name="Вычисление 2 2 5" xfId="815"/>
    <cellStyle name="Вычисление 2 3" xfId="816"/>
    <cellStyle name="Вычисление 2 3 2" xfId="817"/>
    <cellStyle name="Вычисление 2 3 3" xfId="818"/>
    <cellStyle name="Вычисление 2 3 4" xfId="819"/>
    <cellStyle name="Вычисление 2 3 5" xfId="820"/>
    <cellStyle name="Вычисление 2 4" xfId="821"/>
    <cellStyle name="Вычисление 2 4 2" xfId="822"/>
    <cellStyle name="Вычисление 2 4 3" xfId="823"/>
    <cellStyle name="Вычисление 2 4 4" xfId="824"/>
    <cellStyle name="Вычисление 2 4 5" xfId="825"/>
    <cellStyle name="Вычисление 2 5" xfId="826"/>
    <cellStyle name="Вычисление 2 5 2" xfId="827"/>
    <cellStyle name="Вычисление 2 5 3" xfId="828"/>
    <cellStyle name="Вычисление 2 5 4" xfId="829"/>
    <cellStyle name="Вычисление 2 5 5" xfId="830"/>
    <cellStyle name="Вычисление 2 6" xfId="831"/>
    <cellStyle name="Вычисление 2 6 2" xfId="832"/>
    <cellStyle name="Вычисление 2 6 3" xfId="833"/>
    <cellStyle name="Вычисление 2 6 4" xfId="834"/>
    <cellStyle name="Вычисление 2 6 5" xfId="835"/>
    <cellStyle name="Вычисление 2 7" xfId="836"/>
    <cellStyle name="Вычисление 2 7 2" xfId="837"/>
    <cellStyle name="Вычисление 2 7 3" xfId="838"/>
    <cellStyle name="Вычисление 2 7 4" xfId="839"/>
    <cellStyle name="Вычисление 2 7 5" xfId="840"/>
    <cellStyle name="Вычисление 2 8" xfId="841"/>
    <cellStyle name="Вычисление 2 8 2" xfId="842"/>
    <cellStyle name="Вычисление 2 8 3" xfId="843"/>
    <cellStyle name="Вычисление 2 8 4" xfId="844"/>
    <cellStyle name="Вычисление 2 8 5" xfId="845"/>
    <cellStyle name="Вычисление 2 9" xfId="846"/>
    <cellStyle name="Вычисление 2 9 2" xfId="847"/>
    <cellStyle name="Вычисление 2 9 3" xfId="848"/>
    <cellStyle name="Вычисление 2 9 4" xfId="849"/>
    <cellStyle name="Вычисление 2 9 5" xfId="850"/>
    <cellStyle name="Вычисление 2_касса2012" xfId="851"/>
    <cellStyle name="Вычисление 3" xfId="852"/>
    <cellStyle name="Вычисление 4" xfId="853"/>
    <cellStyle name="Вычисление 5" xfId="854"/>
    <cellStyle name="Вычисление 6" xfId="855"/>
    <cellStyle name="Данные (редактируемые)" xfId="856"/>
    <cellStyle name="Данные (только для чтения)" xfId="857"/>
    <cellStyle name="Данные для удаления" xfId="858"/>
    <cellStyle name="Денежный 2" xfId="859"/>
    <cellStyle name="Денежный 2 2" xfId="860"/>
    <cellStyle name="Денежный 3" xfId="861"/>
    <cellStyle name="Заголовки полей" xfId="862"/>
    <cellStyle name="Заголовки полей [печать]" xfId="863"/>
    <cellStyle name="Заголовок 1 2" xfId="864"/>
    <cellStyle name="Заголовок 1 2 10" xfId="865"/>
    <cellStyle name="Заголовок 1 2 11" xfId="866"/>
    <cellStyle name="Заголовок 1 2 2" xfId="867"/>
    <cellStyle name="Заголовок 1 2 3" xfId="868"/>
    <cellStyle name="Заголовок 1 2 4" xfId="869"/>
    <cellStyle name="Заголовок 1 2 5" xfId="870"/>
    <cellStyle name="Заголовок 1 2 6" xfId="871"/>
    <cellStyle name="Заголовок 1 2 7" xfId="872"/>
    <cellStyle name="Заголовок 1 2 8" xfId="873"/>
    <cellStyle name="Заголовок 1 2 9" xfId="874"/>
    <cellStyle name="Заголовок 1 2_касса2012" xfId="875"/>
    <cellStyle name="Заголовок 1 3" xfId="876"/>
    <cellStyle name="Заголовок 1 4" xfId="877"/>
    <cellStyle name="Заголовок 1 5" xfId="878"/>
    <cellStyle name="Заголовок 1 6" xfId="879"/>
    <cellStyle name="Заголовок 2 2" xfId="880"/>
    <cellStyle name="Заголовок 2 2 10" xfId="881"/>
    <cellStyle name="Заголовок 2 2 11" xfId="882"/>
    <cellStyle name="Заголовок 2 2 2" xfId="883"/>
    <cellStyle name="Заголовок 2 2 3" xfId="884"/>
    <cellStyle name="Заголовок 2 2 4" xfId="885"/>
    <cellStyle name="Заголовок 2 2 5" xfId="886"/>
    <cellStyle name="Заголовок 2 2 6" xfId="887"/>
    <cellStyle name="Заголовок 2 2 7" xfId="888"/>
    <cellStyle name="Заголовок 2 2 8" xfId="889"/>
    <cellStyle name="Заголовок 2 2 9" xfId="890"/>
    <cellStyle name="Заголовок 2 2_касса2012" xfId="891"/>
    <cellStyle name="Заголовок 2 3" xfId="892"/>
    <cellStyle name="Заголовок 2 4" xfId="893"/>
    <cellStyle name="Заголовок 2 5" xfId="894"/>
    <cellStyle name="Заголовок 2 6" xfId="895"/>
    <cellStyle name="Заголовок 3 2" xfId="896"/>
    <cellStyle name="Заголовок 3 2 10" xfId="897"/>
    <cellStyle name="Заголовок 3 2 11" xfId="898"/>
    <cellStyle name="Заголовок 3 2 2" xfId="899"/>
    <cellStyle name="Заголовок 3 2 3" xfId="900"/>
    <cellStyle name="Заголовок 3 2 4" xfId="901"/>
    <cellStyle name="Заголовок 3 2 5" xfId="902"/>
    <cellStyle name="Заголовок 3 2 6" xfId="903"/>
    <cellStyle name="Заголовок 3 2 7" xfId="904"/>
    <cellStyle name="Заголовок 3 2 8" xfId="905"/>
    <cellStyle name="Заголовок 3 2 9" xfId="906"/>
    <cellStyle name="Заголовок 3 2_касса2012" xfId="907"/>
    <cellStyle name="Заголовок 3 3" xfId="908"/>
    <cellStyle name="Заголовок 3 4" xfId="909"/>
    <cellStyle name="Заголовок 3 5" xfId="910"/>
    <cellStyle name="Заголовок 3 6" xfId="911"/>
    <cellStyle name="Заголовок 4 2" xfId="912"/>
    <cellStyle name="Заголовок 4 2 10" xfId="913"/>
    <cellStyle name="Заголовок 4 2 11" xfId="914"/>
    <cellStyle name="Заголовок 4 2 2" xfId="915"/>
    <cellStyle name="Заголовок 4 2 3" xfId="916"/>
    <cellStyle name="Заголовок 4 2 4" xfId="917"/>
    <cellStyle name="Заголовок 4 2 5" xfId="918"/>
    <cellStyle name="Заголовок 4 2 6" xfId="919"/>
    <cellStyle name="Заголовок 4 2 7" xfId="920"/>
    <cellStyle name="Заголовок 4 2 8" xfId="921"/>
    <cellStyle name="Заголовок 4 2 9" xfId="922"/>
    <cellStyle name="Заголовок 4 2_касса2012" xfId="923"/>
    <cellStyle name="Заголовок 4 3" xfId="924"/>
    <cellStyle name="Заголовок 4 4" xfId="925"/>
    <cellStyle name="Заголовок 4 5" xfId="926"/>
    <cellStyle name="Заголовок 4 6" xfId="927"/>
    <cellStyle name="Заголовок меры" xfId="928"/>
    <cellStyle name="Заголовок показателя [печать]" xfId="929"/>
    <cellStyle name="Заголовок показателя константы" xfId="930"/>
    <cellStyle name="Заголовок результата расчета" xfId="931"/>
    <cellStyle name="Заголовок свободного показателя" xfId="932"/>
    <cellStyle name="Значение фильтра" xfId="933"/>
    <cellStyle name="Значение фильтра [печать]" xfId="934"/>
    <cellStyle name="Информация о задаче" xfId="935"/>
    <cellStyle name="Итог 2" xfId="936"/>
    <cellStyle name="Итог 2 10" xfId="937"/>
    <cellStyle name="Итог 2 10 2" xfId="938"/>
    <cellStyle name="Итог 2 10 3" xfId="939"/>
    <cellStyle name="Итог 2 10 4" xfId="940"/>
    <cellStyle name="Итог 2 10 5" xfId="941"/>
    <cellStyle name="Итог 2 11" xfId="942"/>
    <cellStyle name="Итог 2 11 2" xfId="943"/>
    <cellStyle name="Итог 2 11 3" xfId="944"/>
    <cellStyle name="Итог 2 11 4" xfId="945"/>
    <cellStyle name="Итог 2 11 5" xfId="946"/>
    <cellStyle name="Итог 2 12" xfId="947"/>
    <cellStyle name="Итог 2 13" xfId="948"/>
    <cellStyle name="Итог 2 14" xfId="949"/>
    <cellStyle name="Итог 2 15" xfId="950"/>
    <cellStyle name="Итог 2 2" xfId="951"/>
    <cellStyle name="Итог 2 2 2" xfId="952"/>
    <cellStyle name="Итог 2 2 3" xfId="953"/>
    <cellStyle name="Итог 2 2 4" xfId="954"/>
    <cellStyle name="Итог 2 2 5" xfId="955"/>
    <cellStyle name="Итог 2 3" xfId="956"/>
    <cellStyle name="Итог 2 3 2" xfId="957"/>
    <cellStyle name="Итог 2 3 3" xfId="958"/>
    <cellStyle name="Итог 2 3 4" xfId="959"/>
    <cellStyle name="Итог 2 3 5" xfId="960"/>
    <cellStyle name="Итог 2 4" xfId="961"/>
    <cellStyle name="Итог 2 4 2" xfId="962"/>
    <cellStyle name="Итог 2 4 3" xfId="963"/>
    <cellStyle name="Итог 2 4 4" xfId="964"/>
    <cellStyle name="Итог 2 4 5" xfId="965"/>
    <cellStyle name="Итог 2 5" xfId="966"/>
    <cellStyle name="Итог 2 5 2" xfId="967"/>
    <cellStyle name="Итог 2 5 3" xfId="968"/>
    <cellStyle name="Итог 2 5 4" xfId="969"/>
    <cellStyle name="Итог 2 5 5" xfId="970"/>
    <cellStyle name="Итог 2 6" xfId="971"/>
    <cellStyle name="Итог 2 6 2" xfId="972"/>
    <cellStyle name="Итог 2 6 3" xfId="973"/>
    <cellStyle name="Итог 2 6 4" xfId="974"/>
    <cellStyle name="Итог 2 6 5" xfId="975"/>
    <cellStyle name="Итог 2 7" xfId="976"/>
    <cellStyle name="Итог 2 7 2" xfId="977"/>
    <cellStyle name="Итог 2 7 3" xfId="978"/>
    <cellStyle name="Итог 2 7 4" xfId="979"/>
    <cellStyle name="Итог 2 7 5" xfId="980"/>
    <cellStyle name="Итог 2 8" xfId="981"/>
    <cellStyle name="Итог 2 8 2" xfId="982"/>
    <cellStyle name="Итог 2 8 3" xfId="983"/>
    <cellStyle name="Итог 2 8 4" xfId="984"/>
    <cellStyle name="Итог 2 8 5" xfId="985"/>
    <cellStyle name="Итог 2 9" xfId="986"/>
    <cellStyle name="Итог 2 9 2" xfId="987"/>
    <cellStyle name="Итог 2 9 3" xfId="988"/>
    <cellStyle name="Итог 2 9 4" xfId="989"/>
    <cellStyle name="Итог 2 9 5" xfId="990"/>
    <cellStyle name="Итог 2_касса2012" xfId="991"/>
    <cellStyle name="Итог 3" xfId="992"/>
    <cellStyle name="Итог 4" xfId="993"/>
    <cellStyle name="Итог 5" xfId="994"/>
    <cellStyle name="Итог 6" xfId="995"/>
    <cellStyle name="Контрольная ячейка 2" xfId="996"/>
    <cellStyle name="Контрольная ячейка 2 10" xfId="997"/>
    <cellStyle name="Контрольная ячейка 2 11" xfId="998"/>
    <cellStyle name="Контрольная ячейка 2 2" xfId="999"/>
    <cellStyle name="Контрольная ячейка 2 3" xfId="1000"/>
    <cellStyle name="Контрольная ячейка 2 4" xfId="1001"/>
    <cellStyle name="Контрольная ячейка 2 5" xfId="1002"/>
    <cellStyle name="Контрольная ячейка 2 6" xfId="1003"/>
    <cellStyle name="Контрольная ячейка 2 7" xfId="1004"/>
    <cellStyle name="Контрольная ячейка 2 8" xfId="1005"/>
    <cellStyle name="Контрольная ячейка 2 9" xfId="1006"/>
    <cellStyle name="Контрольная ячейка 2_касса2012" xfId="1007"/>
    <cellStyle name="Контрольная ячейка 3" xfId="1008"/>
    <cellStyle name="Контрольная ячейка 4" xfId="1009"/>
    <cellStyle name="Контрольная ячейка 5" xfId="1010"/>
    <cellStyle name="Контрольная ячейка 6" xfId="1011"/>
    <cellStyle name="Название 2" xfId="1012"/>
    <cellStyle name="Название 2 10" xfId="1013"/>
    <cellStyle name="Название 2 11" xfId="1014"/>
    <cellStyle name="Название 2 2" xfId="1015"/>
    <cellStyle name="Название 2 3" xfId="1016"/>
    <cellStyle name="Название 2 4" xfId="1017"/>
    <cellStyle name="Название 2 5" xfId="1018"/>
    <cellStyle name="Название 2 6" xfId="1019"/>
    <cellStyle name="Название 2 7" xfId="1020"/>
    <cellStyle name="Название 2 8" xfId="1021"/>
    <cellStyle name="Название 2 9" xfId="1022"/>
    <cellStyle name="Название 2_касса2012" xfId="1023"/>
    <cellStyle name="Название 3" xfId="1024"/>
    <cellStyle name="Название 4" xfId="1025"/>
    <cellStyle name="Название 5" xfId="1026"/>
    <cellStyle name="Название 6" xfId="1027"/>
    <cellStyle name="Нейтральный 2" xfId="1028"/>
    <cellStyle name="Нейтральный 2 10" xfId="1029"/>
    <cellStyle name="Нейтральный 2 11" xfId="1030"/>
    <cellStyle name="Нейтральный 2 2" xfId="1031"/>
    <cellStyle name="Нейтральный 2 3" xfId="1032"/>
    <cellStyle name="Нейтральный 2 4" xfId="1033"/>
    <cellStyle name="Нейтральный 2 5" xfId="1034"/>
    <cellStyle name="Нейтральный 2 6" xfId="1035"/>
    <cellStyle name="Нейтральный 2 7" xfId="1036"/>
    <cellStyle name="Нейтральный 2 8" xfId="1037"/>
    <cellStyle name="Нейтральный 2 9" xfId="1038"/>
    <cellStyle name="Нейтральный 2_касса2012" xfId="1039"/>
    <cellStyle name="Нейтральный 3" xfId="1040"/>
    <cellStyle name="Нейтральный 4" xfId="1041"/>
    <cellStyle name="Нейтральный 5" xfId="1042"/>
    <cellStyle name="Нейтральный 6" xfId="1043"/>
    <cellStyle name="Обычный" xfId="0" builtinId="0"/>
    <cellStyle name="Обычный 10" xfId="1044"/>
    <cellStyle name="Обычный 10 10" xfId="1045"/>
    <cellStyle name="Обычный 10 11" xfId="1046"/>
    <cellStyle name="Обычный 10 12" xfId="1047"/>
    <cellStyle name="Обычный 10 13" xfId="1048"/>
    <cellStyle name="Обычный 10 2" xfId="1049"/>
    <cellStyle name="Обычный 10 2 2" xfId="1050"/>
    <cellStyle name="Обычный 10 2 3" xfId="1051"/>
    <cellStyle name="Обычный 10 2 4" xfId="1052"/>
    <cellStyle name="Обычный 10 3" xfId="1053"/>
    <cellStyle name="Обычный 10 3 2" xfId="1054"/>
    <cellStyle name="Обычный 10 4" xfId="1055"/>
    <cellStyle name="Обычный 10 5" xfId="1056"/>
    <cellStyle name="Обычный 10 6" xfId="1057"/>
    <cellStyle name="Обычный 10 7" xfId="1058"/>
    <cellStyle name="Обычный 10 8" xfId="1059"/>
    <cellStyle name="Обычный 10 9" xfId="1060"/>
    <cellStyle name="Обычный 100" xfId="1061"/>
    <cellStyle name="Обычный 101" xfId="1062"/>
    <cellStyle name="Обычный 102" xfId="1063"/>
    <cellStyle name="Обычный 11" xfId="1064"/>
    <cellStyle name="Обычный 11 10" xfId="1065"/>
    <cellStyle name="Обычный 11 11" xfId="1066"/>
    <cellStyle name="Обычный 11 12" xfId="1067"/>
    <cellStyle name="Обычный 11 13" xfId="1068"/>
    <cellStyle name="Обычный 11 2" xfId="1069"/>
    <cellStyle name="Обычный 11 2 2" xfId="1070"/>
    <cellStyle name="Обычный 11 3" xfId="1071"/>
    <cellStyle name="Обычный 11 4" xfId="1072"/>
    <cellStyle name="Обычный 11 5" xfId="1073"/>
    <cellStyle name="Обычный 11 6" xfId="1074"/>
    <cellStyle name="Обычный 11 7" xfId="1075"/>
    <cellStyle name="Обычный 11 8" xfId="1076"/>
    <cellStyle name="Обычный 11 9" xfId="1077"/>
    <cellStyle name="Обычный 12" xfId="1078"/>
    <cellStyle name="Обычный 12 10" xfId="1079"/>
    <cellStyle name="Обычный 12 11" xfId="1080"/>
    <cellStyle name="Обычный 12 12" xfId="1081"/>
    <cellStyle name="Обычный 12 13" xfId="1082"/>
    <cellStyle name="Обычный 12 14" xfId="1083"/>
    <cellStyle name="Обычный 12 2" xfId="1084"/>
    <cellStyle name="Обычный 12 2 2" xfId="1085"/>
    <cellStyle name="Обычный 12 3" xfId="1086"/>
    <cellStyle name="Обычный 12 3 2" xfId="1087"/>
    <cellStyle name="Обычный 12 4" xfId="1088"/>
    <cellStyle name="Обычный 12 4 2" xfId="1089"/>
    <cellStyle name="Обычный 12 5" xfId="1090"/>
    <cellStyle name="Обычный 12 6" xfId="1091"/>
    <cellStyle name="Обычный 12 7" xfId="1092"/>
    <cellStyle name="Обычный 12 8" xfId="1093"/>
    <cellStyle name="Обычный 12 9" xfId="1094"/>
    <cellStyle name="Обычный 13" xfId="1095"/>
    <cellStyle name="Обычный 13 2" xfId="1096"/>
    <cellStyle name="Обычный 13 2 2" xfId="1097"/>
    <cellStyle name="Обычный 13 3" xfId="1098"/>
    <cellStyle name="Обычный 13 3 2" xfId="1099"/>
    <cellStyle name="Обычный 13 4" xfId="1100"/>
    <cellStyle name="Обычный 13 5" xfId="1101"/>
    <cellStyle name="Обычный 13 6" xfId="1102"/>
    <cellStyle name="Обычный 14" xfId="1103"/>
    <cellStyle name="Обычный 14 2" xfId="1104"/>
    <cellStyle name="Обычный 14 3" xfId="1105"/>
    <cellStyle name="Обычный 15" xfId="1106"/>
    <cellStyle name="Обычный 16" xfId="1107"/>
    <cellStyle name="Обычный 16 2" xfId="1108"/>
    <cellStyle name="Обычный 17" xfId="1109"/>
    <cellStyle name="Обычный 18" xfId="1110"/>
    <cellStyle name="Обычный 19" xfId="1111"/>
    <cellStyle name="Обычный 2" xfId="1112"/>
    <cellStyle name="Обычный 2 10" xfId="1113"/>
    <cellStyle name="Обычный 2 11" xfId="1114"/>
    <cellStyle name="Обычный 2 12" xfId="1115"/>
    <cellStyle name="Обычный 2 13" xfId="1116"/>
    <cellStyle name="Обычный 2 14" xfId="1117"/>
    <cellStyle name="Обычный 2 15" xfId="1118"/>
    <cellStyle name="Обычный 2 16" xfId="1119"/>
    <cellStyle name="Обычный 2 2" xfId="1120"/>
    <cellStyle name="Обычный 2 2 10" xfId="1121"/>
    <cellStyle name="Обычный 2 2 11" xfId="1122"/>
    <cellStyle name="Обычный 2 2 12" xfId="1123"/>
    <cellStyle name="Обычный 2 2 13" xfId="1124"/>
    <cellStyle name="Обычный 2 2 2" xfId="1125"/>
    <cellStyle name="Обычный 2 2 2 2" xfId="1126"/>
    <cellStyle name="Обычный 2 2 3" xfId="1127"/>
    <cellStyle name="Обычный 2 2 3 2" xfId="1128"/>
    <cellStyle name="Обычный 2 2 4" xfId="1129"/>
    <cellStyle name="Обычный 2 2 5" xfId="1130"/>
    <cellStyle name="Обычный 2 2 6" xfId="1131"/>
    <cellStyle name="Обычный 2 2 7" xfId="1132"/>
    <cellStyle name="Обычный 2 2 8" xfId="1133"/>
    <cellStyle name="Обычный 2 2 9" xfId="1134"/>
    <cellStyle name="Обычный 2 3" xfId="1135"/>
    <cellStyle name="Обычный 2 3 10" xfId="1136"/>
    <cellStyle name="Обычный 2 3 11" xfId="1137"/>
    <cellStyle name="Обычный 2 3 12" xfId="1138"/>
    <cellStyle name="Обычный 2 3 2" xfId="1139"/>
    <cellStyle name="Обычный 2 3 3" xfId="1140"/>
    <cellStyle name="Обычный 2 3 4" xfId="1141"/>
    <cellStyle name="Обычный 2 3 5" xfId="1142"/>
    <cellStyle name="Обычный 2 3 6" xfId="1143"/>
    <cellStyle name="Обычный 2 3 7" xfId="1144"/>
    <cellStyle name="Обычный 2 3 8" xfId="1145"/>
    <cellStyle name="Обычный 2 3 9" xfId="1146"/>
    <cellStyle name="Обычный 2 4" xfId="1147"/>
    <cellStyle name="Обычный 2 4 10" xfId="1148"/>
    <cellStyle name="Обычный 2 4 11" xfId="1149"/>
    <cellStyle name="Обычный 2 4 12" xfId="1150"/>
    <cellStyle name="Обычный 2 4 2" xfId="1151"/>
    <cellStyle name="Обычный 2 4 3" xfId="1152"/>
    <cellStyle name="Обычный 2 4 4" xfId="1153"/>
    <cellStyle name="Обычный 2 4 5" xfId="1154"/>
    <cellStyle name="Обычный 2 4 6" xfId="1155"/>
    <cellStyle name="Обычный 2 4 7" xfId="1156"/>
    <cellStyle name="Обычный 2 4 8" xfId="1157"/>
    <cellStyle name="Обычный 2 4 9" xfId="1158"/>
    <cellStyle name="Обычный 2 5" xfId="1159"/>
    <cellStyle name="Обычный 2 5 2" xfId="1160"/>
    <cellStyle name="Обычный 2 5 3" xfId="1161"/>
    <cellStyle name="Обычный 2 6" xfId="1162"/>
    <cellStyle name="Обычный 2 6 2" xfId="1163"/>
    <cellStyle name="Обычный 2 6 3" xfId="1164"/>
    <cellStyle name="Обычный 2 7" xfId="1165"/>
    <cellStyle name="Обычный 2 7 2" xfId="1166"/>
    <cellStyle name="Обычный 2 7 3" xfId="1167"/>
    <cellStyle name="Обычный 2 8" xfId="1168"/>
    <cellStyle name="Обычный 2 8 2" xfId="1169"/>
    <cellStyle name="Обычный 2 8 3" xfId="1170"/>
    <cellStyle name="Обычный 2 9" xfId="1171"/>
    <cellStyle name="Обычный 2_0110_1" xfId="1172"/>
    <cellStyle name="Обычный 20" xfId="1173"/>
    <cellStyle name="Обычный 21" xfId="1174"/>
    <cellStyle name="Обычный 22" xfId="1175"/>
    <cellStyle name="Обычный 23" xfId="1176"/>
    <cellStyle name="Обычный 24" xfId="1177"/>
    <cellStyle name="Обычный 25" xfId="1178"/>
    <cellStyle name="Обычный 26" xfId="1179"/>
    <cellStyle name="Обычный 27" xfId="1180"/>
    <cellStyle name="Обычный 28" xfId="1181"/>
    <cellStyle name="Обычный 29" xfId="1182"/>
    <cellStyle name="Обычный 3" xfId="1183"/>
    <cellStyle name="Обычный 3 2" xfId="1184"/>
    <cellStyle name="Обычный 3 2 10" xfId="1185"/>
    <cellStyle name="Обычный 3 2 11" xfId="1186"/>
    <cellStyle name="Обычный 3 2 12" xfId="1187"/>
    <cellStyle name="Обычный 3 2 13" xfId="1188"/>
    <cellStyle name="Обычный 3 2 14" xfId="1189"/>
    <cellStyle name="Обычный 3 2 2" xfId="1190"/>
    <cellStyle name="Обычный 3 2 3" xfId="1191"/>
    <cellStyle name="Обычный 3 2 4" xfId="1192"/>
    <cellStyle name="Обычный 3 2 5" xfId="1193"/>
    <cellStyle name="Обычный 3 2 6" xfId="1194"/>
    <cellStyle name="Обычный 3 2 7" xfId="1195"/>
    <cellStyle name="Обычный 3 2 8" xfId="1196"/>
    <cellStyle name="Обычный 3 2 9" xfId="1197"/>
    <cellStyle name="Обычный 3 3" xfId="1198"/>
    <cellStyle name="Обычный 3 3 10" xfId="1199"/>
    <cellStyle name="Обычный 3 3 11" xfId="1200"/>
    <cellStyle name="Обычный 3 3 12" xfId="1201"/>
    <cellStyle name="Обычный 3 3 13" xfId="1202"/>
    <cellStyle name="Обычный 3 3 2" xfId="1203"/>
    <cellStyle name="Обычный 3 3 3" xfId="1204"/>
    <cellStyle name="Обычный 3 3 4" xfId="1205"/>
    <cellStyle name="Обычный 3 3 5" xfId="1206"/>
    <cellStyle name="Обычный 3 3 6" xfId="1207"/>
    <cellStyle name="Обычный 3 3 7" xfId="1208"/>
    <cellStyle name="Обычный 3 3 8" xfId="1209"/>
    <cellStyle name="Обычный 3 3 9" xfId="1210"/>
    <cellStyle name="Обычный 3 4" xfId="1211"/>
    <cellStyle name="Обычный 3 4 10" xfId="1212"/>
    <cellStyle name="Обычный 3 4 11" xfId="1213"/>
    <cellStyle name="Обычный 3 4 12" xfId="1214"/>
    <cellStyle name="Обычный 3 4 2" xfId="1215"/>
    <cellStyle name="Обычный 3 4 3" xfId="1216"/>
    <cellStyle name="Обычный 3 4 4" xfId="1217"/>
    <cellStyle name="Обычный 3 4 5" xfId="1218"/>
    <cellStyle name="Обычный 3 4 6" xfId="1219"/>
    <cellStyle name="Обычный 3 4 7" xfId="1220"/>
    <cellStyle name="Обычный 3 4 8" xfId="1221"/>
    <cellStyle name="Обычный 3 4 9" xfId="1222"/>
    <cellStyle name="Обычный 3 5" xfId="1223"/>
    <cellStyle name="Обычный 3 5 2" xfId="1224"/>
    <cellStyle name="Обычный 3 5 3" xfId="1225"/>
    <cellStyle name="Обычный 3 6" xfId="1226"/>
    <cellStyle name="Обычный 3 7" xfId="1227"/>
    <cellStyle name="Обычный 3_Аналитическое распредление 11 октября 2012 года" xfId="1228"/>
    <cellStyle name="Обычный 30" xfId="1229"/>
    <cellStyle name="Обычный 31" xfId="1230"/>
    <cellStyle name="Обычный 32" xfId="1231"/>
    <cellStyle name="Обычный 33" xfId="1232"/>
    <cellStyle name="Обычный 34" xfId="1233"/>
    <cellStyle name="Обычный 35" xfId="1234"/>
    <cellStyle name="Обычный 36" xfId="1235"/>
    <cellStyle name="Обычный 37" xfId="1236"/>
    <cellStyle name="Обычный 38" xfId="1237"/>
    <cellStyle name="Обычный 39" xfId="1238"/>
    <cellStyle name="Обычный 4" xfId="1239"/>
    <cellStyle name="Обычный 4 10" xfId="1240"/>
    <cellStyle name="Обычный 4 11" xfId="1241"/>
    <cellStyle name="Обычный 4 12" xfId="1242"/>
    <cellStyle name="Обычный 4 13" xfId="1243"/>
    <cellStyle name="Обычный 4 14" xfId="1244"/>
    <cellStyle name="Обычный 4 15" xfId="1245"/>
    <cellStyle name="Обычный 4 16" xfId="1246"/>
    <cellStyle name="Обычный 4 17" xfId="1247"/>
    <cellStyle name="Обычный 4 18" xfId="1248"/>
    <cellStyle name="Обычный 4 19" xfId="1249"/>
    <cellStyle name="Обычный 4 2" xfId="1250"/>
    <cellStyle name="Обычный 4 2 2" xfId="1251"/>
    <cellStyle name="Обычный 4 2 3" xfId="1252"/>
    <cellStyle name="Обычный 4 2 4" xfId="1253"/>
    <cellStyle name="Обычный 4 3" xfId="1254"/>
    <cellStyle name="Обычный 4 3 2" xfId="1255"/>
    <cellStyle name="Обычный 4 3 3" xfId="1256"/>
    <cellStyle name="Обычный 4 3 4" xfId="1257"/>
    <cellStyle name="Обычный 4 3 5" xfId="1258"/>
    <cellStyle name="Обычный 4 3 6" xfId="1259"/>
    <cellStyle name="Обычный 4 3 7" xfId="1260"/>
    <cellStyle name="Обычный 4 4" xfId="1261"/>
    <cellStyle name="Обычный 4 4 2" xfId="1262"/>
    <cellStyle name="Обычный 4 5" xfId="1263"/>
    <cellStyle name="Обычный 4 6" xfId="1264"/>
    <cellStyle name="Обычный 4 7" xfId="1265"/>
    <cellStyle name="Обычный 4 8" xfId="1266"/>
    <cellStyle name="Обычный 4 9" xfId="1267"/>
    <cellStyle name="Обычный 4_ДК_Орел_социальные работники 2" xfId="1268"/>
    <cellStyle name="Обычный 40" xfId="1269"/>
    <cellStyle name="Обычный 41" xfId="1270"/>
    <cellStyle name="Обычный 42" xfId="1271"/>
    <cellStyle name="Обычный 43" xfId="1272"/>
    <cellStyle name="Обычный 44" xfId="1273"/>
    <cellStyle name="Обычный 45" xfId="1274"/>
    <cellStyle name="Обычный 46" xfId="1275"/>
    <cellStyle name="Обычный 47" xfId="1276"/>
    <cellStyle name="Обычный 48" xfId="1277"/>
    <cellStyle name="Обычный 49" xfId="1278"/>
    <cellStyle name="Обычный 5" xfId="1279"/>
    <cellStyle name="Обычный 5 10" xfId="1280"/>
    <cellStyle name="Обычный 5 11" xfId="1281"/>
    <cellStyle name="Обычный 5 12" xfId="1282"/>
    <cellStyle name="Обычный 5 2" xfId="1283"/>
    <cellStyle name="Обычный 5 2 2" xfId="1284"/>
    <cellStyle name="Обычный 5 2 2 2" xfId="1285"/>
    <cellStyle name="Обычный 5 2 2_ДК_Орел_социальные работники" xfId="1286"/>
    <cellStyle name="Обычный 5 2 3" xfId="1287"/>
    <cellStyle name="Обычный 5 2 4" xfId="1288"/>
    <cellStyle name="Обычный 5 2 5" xfId="1289"/>
    <cellStyle name="Обычный 5 2 6" xfId="1290"/>
    <cellStyle name="Обычный 5 2 7" xfId="1291"/>
    <cellStyle name="Обычный 5 2_ДК_Орел_социальные работники" xfId="1292"/>
    <cellStyle name="Обычный 5 3" xfId="1293"/>
    <cellStyle name="Обычный 5 3 2" xfId="1294"/>
    <cellStyle name="Обычный 5 3 2 2" xfId="1295"/>
    <cellStyle name="Обычный 5 3 2_ДК_Орел_социальные работники" xfId="1296"/>
    <cellStyle name="Обычный 5 3 3" xfId="1297"/>
    <cellStyle name="Обычный 5 3 4" xfId="1298"/>
    <cellStyle name="Обычный 5 3 5" xfId="1299"/>
    <cellStyle name="Обычный 5 3 6" xfId="1300"/>
    <cellStyle name="Обычный 5 3 7" xfId="1301"/>
    <cellStyle name="Обычный 5 3_ДК_Орел_социальные работники" xfId="1302"/>
    <cellStyle name="Обычный 5 4" xfId="1303"/>
    <cellStyle name="Обычный 5 4 2" xfId="1304"/>
    <cellStyle name="Обычный 5 4 2 2" xfId="1305"/>
    <cellStyle name="Обычный 5 4 2_ДК_Орел_социальные работники" xfId="1306"/>
    <cellStyle name="Обычный 5 4 3" xfId="1307"/>
    <cellStyle name="Обычный 5 4 4" xfId="1308"/>
    <cellStyle name="Обычный 5 4 5" xfId="1309"/>
    <cellStyle name="Обычный 5 4 6" xfId="1310"/>
    <cellStyle name="Обычный 5 4 7" xfId="1311"/>
    <cellStyle name="Обычный 5 4_ДК_Орел_социальные работники" xfId="1312"/>
    <cellStyle name="Обычный 5 5" xfId="1313"/>
    <cellStyle name="Обычный 5 5 2" xfId="1314"/>
    <cellStyle name="Обычный 5 5_ДК_Орел_социальные работники" xfId="1315"/>
    <cellStyle name="Обычный 5 6" xfId="1316"/>
    <cellStyle name="Обычный 5 7" xfId="1317"/>
    <cellStyle name="Обычный 5 8" xfId="1318"/>
    <cellStyle name="Обычный 5 9" xfId="1319"/>
    <cellStyle name="Обычный 5_ДК_Орел_социальные работники" xfId="1320"/>
    <cellStyle name="Обычный 50" xfId="1321"/>
    <cellStyle name="Обычный 51" xfId="1322"/>
    <cellStyle name="Обычный 52" xfId="1323"/>
    <cellStyle name="Обычный 53" xfId="1324"/>
    <cellStyle name="Обычный 54" xfId="1325"/>
    <cellStyle name="Обычный 55" xfId="1326"/>
    <cellStyle name="Обычный 56" xfId="1327"/>
    <cellStyle name="Обычный 57" xfId="1328"/>
    <cellStyle name="Обычный 58" xfId="1329"/>
    <cellStyle name="Обычный 59" xfId="1330"/>
    <cellStyle name="Обычный 6" xfId="1331"/>
    <cellStyle name="Обычный 6 10" xfId="1332"/>
    <cellStyle name="Обычный 6 11" xfId="1333"/>
    <cellStyle name="Обычный 6 12" xfId="1334"/>
    <cellStyle name="Обычный 6 13" xfId="1335"/>
    <cellStyle name="Обычный 6 2" xfId="1336"/>
    <cellStyle name="Обычный 6 2 2" xfId="1337"/>
    <cellStyle name="Обычный 6 2 3" xfId="1338"/>
    <cellStyle name="Обычный 6 3" xfId="1339"/>
    <cellStyle name="Обычный 6 4" xfId="1340"/>
    <cellStyle name="Обычный 6 5" xfId="1341"/>
    <cellStyle name="Обычный 6 6" xfId="1342"/>
    <cellStyle name="Обычный 6 7" xfId="1343"/>
    <cellStyle name="Обычный 6 8" xfId="1344"/>
    <cellStyle name="Обычный 6 9" xfId="1345"/>
    <cellStyle name="Обычный 60" xfId="1346"/>
    <cellStyle name="Обычный 61" xfId="1347"/>
    <cellStyle name="Обычный 62" xfId="1348"/>
    <cellStyle name="Обычный 63" xfId="1349"/>
    <cellStyle name="Обычный 64" xfId="1350"/>
    <cellStyle name="Обычный 65" xfId="1351"/>
    <cellStyle name="Обычный 66" xfId="1352"/>
    <cellStyle name="Обычный 67" xfId="1353"/>
    <cellStyle name="Обычный 68" xfId="1354"/>
    <cellStyle name="Обычный 69" xfId="1355"/>
    <cellStyle name="Обычный 7" xfId="1356"/>
    <cellStyle name="Обычный 7 10" xfId="1357"/>
    <cellStyle name="Обычный 7 11" xfId="1358"/>
    <cellStyle name="Обычный 7 12" xfId="1359"/>
    <cellStyle name="Обычный 7 2" xfId="1360"/>
    <cellStyle name="Обычный 7 2 2" xfId="1361"/>
    <cellStyle name="Обычный 7 3" xfId="1362"/>
    <cellStyle name="Обычный 7 4" xfId="1363"/>
    <cellStyle name="Обычный 7 5" xfId="1364"/>
    <cellStyle name="Обычный 7 6" xfId="1365"/>
    <cellStyle name="Обычный 7 7" xfId="1366"/>
    <cellStyle name="Обычный 7 8" xfId="1367"/>
    <cellStyle name="Обычный 7 9" xfId="1368"/>
    <cellStyle name="Обычный 7_касса2012" xfId="1369"/>
    <cellStyle name="Обычный 70" xfId="1370"/>
    <cellStyle name="Обычный 71" xfId="1371"/>
    <cellStyle name="Обычный 72" xfId="1372"/>
    <cellStyle name="Обычный 73" xfId="1373"/>
    <cellStyle name="Обычный 74" xfId="1374"/>
    <cellStyle name="Обычный 75" xfId="1375"/>
    <cellStyle name="Обычный 76" xfId="1376"/>
    <cellStyle name="Обычный 77" xfId="1377"/>
    <cellStyle name="Обычный 78" xfId="1378"/>
    <cellStyle name="Обычный 79" xfId="1379"/>
    <cellStyle name="Обычный 8" xfId="1380"/>
    <cellStyle name="Обычный 8 10" xfId="1381"/>
    <cellStyle name="Обычный 8 11" xfId="1382"/>
    <cellStyle name="Обычный 8 12" xfId="1383"/>
    <cellStyle name="Обычный 8 2" xfId="1384"/>
    <cellStyle name="Обычный 8 2 2" xfId="1385"/>
    <cellStyle name="Обычный 8 3" xfId="1386"/>
    <cellStyle name="Обычный 8 4" xfId="1387"/>
    <cellStyle name="Обычный 8 5" xfId="1388"/>
    <cellStyle name="Обычный 8 6" xfId="1389"/>
    <cellStyle name="Обычный 8 7" xfId="1390"/>
    <cellStyle name="Обычный 8 8" xfId="1391"/>
    <cellStyle name="Обычный 8 9" xfId="1392"/>
    <cellStyle name="Обычный 8_касса2012" xfId="1393"/>
    <cellStyle name="Обычный 80" xfId="1394"/>
    <cellStyle name="Обычный 81" xfId="1395"/>
    <cellStyle name="Обычный 82" xfId="1396"/>
    <cellStyle name="Обычный 83" xfId="1397"/>
    <cellStyle name="Обычный 84" xfId="1398"/>
    <cellStyle name="Обычный 85" xfId="1399"/>
    <cellStyle name="Обычный 86" xfId="1400"/>
    <cellStyle name="Обычный 87" xfId="1401"/>
    <cellStyle name="Обычный 88" xfId="1402"/>
    <cellStyle name="Обычный 89" xfId="1403"/>
    <cellStyle name="Обычный 9" xfId="1404"/>
    <cellStyle name="Обычный 9 10" xfId="1405"/>
    <cellStyle name="Обычный 9 11" xfId="1406"/>
    <cellStyle name="Обычный 9 12" xfId="1407"/>
    <cellStyle name="Обычный 9 2" xfId="1408"/>
    <cellStyle name="Обычный 9 2 2" xfId="1409"/>
    <cellStyle name="Обычный 9 3" xfId="1410"/>
    <cellStyle name="Обычный 9 4" xfId="1411"/>
    <cellStyle name="Обычный 9 5" xfId="1412"/>
    <cellStyle name="Обычный 9 6" xfId="1413"/>
    <cellStyle name="Обычный 9 7" xfId="1414"/>
    <cellStyle name="Обычный 9 8" xfId="1415"/>
    <cellStyle name="Обычный 9 9" xfId="1416"/>
    <cellStyle name="Обычный 9_касса2012" xfId="1417"/>
    <cellStyle name="Обычный 90" xfId="1418"/>
    <cellStyle name="Обычный 91" xfId="1419"/>
    <cellStyle name="Обычный 92" xfId="1420"/>
    <cellStyle name="Обычный 93" xfId="1421"/>
    <cellStyle name="Обычный 94" xfId="1422"/>
    <cellStyle name="Обычный 95" xfId="1423"/>
    <cellStyle name="Обычный 96" xfId="1424"/>
    <cellStyle name="Обычный 97" xfId="1425"/>
    <cellStyle name="Обычный 98" xfId="1426"/>
    <cellStyle name="Обычный 99" xfId="1427"/>
    <cellStyle name="Отдельная ячейка" xfId="1428"/>
    <cellStyle name="Отдельная ячейка - константа" xfId="1429"/>
    <cellStyle name="Отдельная ячейка - константа [печать]" xfId="1430"/>
    <cellStyle name="Отдельная ячейка [печать]" xfId="1431"/>
    <cellStyle name="Отдельная ячейка-результат" xfId="1432"/>
    <cellStyle name="Отдельная ячейка-результат [печать]" xfId="1433"/>
    <cellStyle name="Плохой 2" xfId="1434"/>
    <cellStyle name="Плохой 2 10" xfId="1435"/>
    <cellStyle name="Плохой 2 11" xfId="1436"/>
    <cellStyle name="Плохой 2 2" xfId="1437"/>
    <cellStyle name="Плохой 2 3" xfId="1438"/>
    <cellStyle name="Плохой 2 4" xfId="1439"/>
    <cellStyle name="Плохой 2 5" xfId="1440"/>
    <cellStyle name="Плохой 2 6" xfId="1441"/>
    <cellStyle name="Плохой 2 7" xfId="1442"/>
    <cellStyle name="Плохой 2 8" xfId="1443"/>
    <cellStyle name="Плохой 2 9" xfId="1444"/>
    <cellStyle name="Плохой 2_касса2012" xfId="1445"/>
    <cellStyle name="Плохой 3" xfId="1446"/>
    <cellStyle name="Плохой 4" xfId="1447"/>
    <cellStyle name="Плохой 5" xfId="1448"/>
    <cellStyle name="Плохой 6" xfId="1449"/>
    <cellStyle name="Пояснение 2" xfId="1450"/>
    <cellStyle name="Пояснение 2 10" xfId="1451"/>
    <cellStyle name="Пояснение 2 11" xfId="1452"/>
    <cellStyle name="Пояснение 2 2" xfId="1453"/>
    <cellStyle name="Пояснение 2 3" xfId="1454"/>
    <cellStyle name="Пояснение 2 4" xfId="1455"/>
    <cellStyle name="Пояснение 2 5" xfId="1456"/>
    <cellStyle name="Пояснение 2 6" xfId="1457"/>
    <cellStyle name="Пояснение 2 7" xfId="1458"/>
    <cellStyle name="Пояснение 2 8" xfId="1459"/>
    <cellStyle name="Пояснение 2 9" xfId="1460"/>
    <cellStyle name="Пояснение 2_касса2012" xfId="1461"/>
    <cellStyle name="Пояснение 3" xfId="1462"/>
    <cellStyle name="Пояснение 4" xfId="1463"/>
    <cellStyle name="Пояснение 5" xfId="1464"/>
    <cellStyle name="Пояснение 6" xfId="1465"/>
    <cellStyle name="Примечание 10" xfId="1466"/>
    <cellStyle name="Примечание 11" xfId="1467"/>
    <cellStyle name="Примечание 2" xfId="1468"/>
    <cellStyle name="Примечание 2 10" xfId="1469"/>
    <cellStyle name="Примечание 2 10 2" xfId="1470"/>
    <cellStyle name="Примечание 2 10 3" xfId="1471"/>
    <cellStyle name="Примечание 2 10 4" xfId="1472"/>
    <cellStyle name="Примечание 2 10 5" xfId="1473"/>
    <cellStyle name="Примечание 2 11" xfId="1474"/>
    <cellStyle name="Примечание 2 11 2" xfId="1475"/>
    <cellStyle name="Примечание 2 11 3" xfId="1476"/>
    <cellStyle name="Примечание 2 11 4" xfId="1477"/>
    <cellStyle name="Примечание 2 11 5" xfId="1478"/>
    <cellStyle name="Примечание 2 12" xfId="1479"/>
    <cellStyle name="Примечание 2 13" xfId="1480"/>
    <cellStyle name="Примечание 2 14" xfId="1481"/>
    <cellStyle name="Примечание 2 15" xfId="1482"/>
    <cellStyle name="Примечание 2 2" xfId="1483"/>
    <cellStyle name="Примечание 2 2 2" xfId="1484"/>
    <cellStyle name="Примечание 2 2 3" xfId="1485"/>
    <cellStyle name="Примечание 2 2 4" xfId="1486"/>
    <cellStyle name="Примечание 2 2 5" xfId="1487"/>
    <cellStyle name="Примечание 2 3" xfId="1488"/>
    <cellStyle name="Примечание 2 3 2" xfId="1489"/>
    <cellStyle name="Примечание 2 3 3" xfId="1490"/>
    <cellStyle name="Примечание 2 3 4" xfId="1491"/>
    <cellStyle name="Примечание 2 3 5" xfId="1492"/>
    <cellStyle name="Примечание 2 4" xfId="1493"/>
    <cellStyle name="Примечание 2 4 2" xfId="1494"/>
    <cellStyle name="Примечание 2 4 3" xfId="1495"/>
    <cellStyle name="Примечание 2 4 4" xfId="1496"/>
    <cellStyle name="Примечание 2 4 5" xfId="1497"/>
    <cellStyle name="Примечание 2 5" xfId="1498"/>
    <cellStyle name="Примечание 2 5 2" xfId="1499"/>
    <cellStyle name="Примечание 2 5 3" xfId="1500"/>
    <cellStyle name="Примечание 2 5 4" xfId="1501"/>
    <cellStyle name="Примечание 2 5 5" xfId="1502"/>
    <cellStyle name="Примечание 2 6" xfId="1503"/>
    <cellStyle name="Примечание 2 6 2" xfId="1504"/>
    <cellStyle name="Примечание 2 6 3" xfId="1505"/>
    <cellStyle name="Примечание 2 6 4" xfId="1506"/>
    <cellStyle name="Примечание 2 6 5" xfId="1507"/>
    <cellStyle name="Примечание 2 7" xfId="1508"/>
    <cellStyle name="Примечание 2 7 2" xfId="1509"/>
    <cellStyle name="Примечание 2 7 3" xfId="1510"/>
    <cellStyle name="Примечание 2 7 4" xfId="1511"/>
    <cellStyle name="Примечание 2 7 5" xfId="1512"/>
    <cellStyle name="Примечание 2 8" xfId="1513"/>
    <cellStyle name="Примечание 2 8 2" xfId="1514"/>
    <cellStyle name="Примечание 2 8 3" xfId="1515"/>
    <cellStyle name="Примечание 2 8 4" xfId="1516"/>
    <cellStyle name="Примечание 2 8 5" xfId="1517"/>
    <cellStyle name="Примечание 2 9" xfId="1518"/>
    <cellStyle name="Примечание 2 9 2" xfId="1519"/>
    <cellStyle name="Примечание 2 9 3" xfId="1520"/>
    <cellStyle name="Примечание 2 9 4" xfId="1521"/>
    <cellStyle name="Примечание 2 9 5" xfId="1522"/>
    <cellStyle name="Примечание 2_касса2012" xfId="1523"/>
    <cellStyle name="Примечание 3" xfId="1524"/>
    <cellStyle name="Примечание 3 2" xfId="1525"/>
    <cellStyle name="Примечание 4" xfId="1526"/>
    <cellStyle name="Примечание 5" xfId="1527"/>
    <cellStyle name="Примечание 6" xfId="1528"/>
    <cellStyle name="Примечание 7" xfId="1529"/>
    <cellStyle name="Примечание 8" xfId="1530"/>
    <cellStyle name="Примечание 9" xfId="1531"/>
    <cellStyle name="Процентный 2" xfId="1532"/>
    <cellStyle name="Процентный 2 2" xfId="1533"/>
    <cellStyle name="Процентный 2 3" xfId="1534"/>
    <cellStyle name="Процентный 3" xfId="1535"/>
    <cellStyle name="Процентный 3 2" xfId="1536"/>
    <cellStyle name="Процентный 4" xfId="1537"/>
    <cellStyle name="Процентный 5" xfId="1538"/>
    <cellStyle name="Процентный 6" xfId="1539"/>
    <cellStyle name="Процентный 7" xfId="1540"/>
    <cellStyle name="Процентный 8" xfId="1541"/>
    <cellStyle name="Свойства элементов измерения" xfId="1542"/>
    <cellStyle name="Свойства элементов измерения [печать]" xfId="1543"/>
    <cellStyle name="Связанная ячейка 2" xfId="1544"/>
    <cellStyle name="Связанная ячейка 2 10" xfId="1545"/>
    <cellStyle name="Связанная ячейка 2 11" xfId="1546"/>
    <cellStyle name="Связанная ячейка 2 2" xfId="1547"/>
    <cellStyle name="Связанная ячейка 2 3" xfId="1548"/>
    <cellStyle name="Связанная ячейка 2 4" xfId="1549"/>
    <cellStyle name="Связанная ячейка 2 5" xfId="1550"/>
    <cellStyle name="Связанная ячейка 2 6" xfId="1551"/>
    <cellStyle name="Связанная ячейка 2 7" xfId="1552"/>
    <cellStyle name="Связанная ячейка 2 8" xfId="1553"/>
    <cellStyle name="Связанная ячейка 2 9" xfId="1554"/>
    <cellStyle name="Связанная ячейка 2_касса2012" xfId="1555"/>
    <cellStyle name="Связанная ячейка 3" xfId="1556"/>
    <cellStyle name="Связанная ячейка 4" xfId="1557"/>
    <cellStyle name="Связанная ячейка 5" xfId="1558"/>
    <cellStyle name="Связанная ячейка 6" xfId="1559"/>
    <cellStyle name="Стиль 1" xfId="1560"/>
    <cellStyle name="Стиль 1 2" xfId="1561"/>
    <cellStyle name="Стиль 1 3" xfId="1562"/>
    <cellStyle name="Текст предупреждения 2" xfId="1563"/>
    <cellStyle name="Текст предупреждения 2 10" xfId="1564"/>
    <cellStyle name="Текст предупреждения 2 11" xfId="1565"/>
    <cellStyle name="Текст предупреждения 2 2" xfId="1566"/>
    <cellStyle name="Текст предупреждения 2 3" xfId="1567"/>
    <cellStyle name="Текст предупреждения 2 4" xfId="1568"/>
    <cellStyle name="Текст предупреждения 2 5" xfId="1569"/>
    <cellStyle name="Текст предупреждения 2 6" xfId="1570"/>
    <cellStyle name="Текст предупреждения 2 7" xfId="1571"/>
    <cellStyle name="Текст предупреждения 2 8" xfId="1572"/>
    <cellStyle name="Текст предупреждения 2 9" xfId="1573"/>
    <cellStyle name="Текст предупреждения 2_касса2012" xfId="1574"/>
    <cellStyle name="Текст предупреждения 3" xfId="1575"/>
    <cellStyle name="Текст предупреждения 4" xfId="1576"/>
    <cellStyle name="Текст предупреждения 5" xfId="1577"/>
    <cellStyle name="Текст предупреждения 6" xfId="1578"/>
    <cellStyle name="Финансовый 10" xfId="1579"/>
    <cellStyle name="Финансовый 2" xfId="1580"/>
    <cellStyle name="Финансовый 2 2" xfId="1581"/>
    <cellStyle name="Финансовый 2 3" xfId="1582"/>
    <cellStyle name="Финансовый 2 4" xfId="1583"/>
    <cellStyle name="Финансовый 2 5" xfId="1584"/>
    <cellStyle name="Финансовый 2 6" xfId="1585"/>
    <cellStyle name="Финансовый 3" xfId="1586"/>
    <cellStyle name="Финансовый 3 2" xfId="1587"/>
    <cellStyle name="Финансовый 3 2 2" xfId="1588"/>
    <cellStyle name="Финансовый 3 3" xfId="1589"/>
    <cellStyle name="Финансовый 3 3 2" xfId="1590"/>
    <cellStyle name="Финансовый 3 3 2 2" xfId="1591"/>
    <cellStyle name="Финансовый 3 3 2 2 2" xfId="1592"/>
    <cellStyle name="Финансовый 3 3 2 3" xfId="1593"/>
    <cellStyle name="Финансовый 3 3 3" xfId="1594"/>
    <cellStyle name="Финансовый 3 3 3 2" xfId="1595"/>
    <cellStyle name="Финансовый 3 3 4" xfId="1596"/>
    <cellStyle name="Финансовый 3 3 4 2" xfId="1597"/>
    <cellStyle name="Финансовый 3 3 5" xfId="1598"/>
    <cellStyle name="Финансовый 3 3 5 2" xfId="1599"/>
    <cellStyle name="Финансовый 3 3 6" xfId="1600"/>
    <cellStyle name="Финансовый 3 3 6 2" xfId="1601"/>
    <cellStyle name="Финансовый 3 3 7" xfId="1602"/>
    <cellStyle name="Финансовый 3 4" xfId="1603"/>
    <cellStyle name="Финансовый 3 4 2" xfId="1604"/>
    <cellStyle name="Финансовый 3 4 2 2" xfId="1605"/>
    <cellStyle name="Финансовый 3 4 3" xfId="1606"/>
    <cellStyle name="Финансовый 3 5" xfId="1607"/>
    <cellStyle name="Финансовый 3 5 2" xfId="1608"/>
    <cellStyle name="Финансовый 3 6" xfId="1609"/>
    <cellStyle name="Финансовый 3 6 2" xfId="1610"/>
    <cellStyle name="Финансовый 3 7" xfId="1611"/>
    <cellStyle name="Финансовый 3 7 2" xfId="1612"/>
    <cellStyle name="Финансовый 3 8" xfId="1613"/>
    <cellStyle name="Финансовый 4" xfId="1614"/>
    <cellStyle name="Финансовый 4 2" xfId="1615"/>
    <cellStyle name="Финансовый 5" xfId="1616"/>
    <cellStyle name="Финансовый 6" xfId="1617"/>
    <cellStyle name="Финансовый 7" xfId="1618"/>
    <cellStyle name="Финансовый 8" xfId="1619"/>
    <cellStyle name="Финансовый 9" xfId="1620"/>
    <cellStyle name="Хороший 2" xfId="1621"/>
    <cellStyle name="Хороший 2 10" xfId="1622"/>
    <cellStyle name="Хороший 2 11" xfId="1623"/>
    <cellStyle name="Хороший 2 2" xfId="1624"/>
    <cellStyle name="Хороший 2 3" xfId="1625"/>
    <cellStyle name="Хороший 2 4" xfId="1626"/>
    <cellStyle name="Хороший 2 5" xfId="1627"/>
    <cellStyle name="Хороший 2 6" xfId="1628"/>
    <cellStyle name="Хороший 2 7" xfId="1629"/>
    <cellStyle name="Хороший 2 8" xfId="1630"/>
    <cellStyle name="Хороший 2 9" xfId="1631"/>
    <cellStyle name="Хороший 2_касса2012" xfId="1632"/>
    <cellStyle name="Хороший 3" xfId="1633"/>
    <cellStyle name="Хороший 4" xfId="1634"/>
    <cellStyle name="Хороший 5" xfId="1635"/>
    <cellStyle name="Хороший 6" xfId="1636"/>
    <cellStyle name="Элементы осей" xfId="1637"/>
    <cellStyle name="Элементы осей [печать]" xfId="16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esktop/&#1055;&#1054;&#1044;&#1043;&#1054;&#1053;_&#1044;&#1050;%20&#1087;&#1077;&#1088;&#1077;&#1089;&#1095;&#1080;&#1090;&#1072;&#1085;&#1072;%2010&#1072;&#1087;&#1088;2014_final_&#1044;&#1040;&#1053;&#1053;&#1067;&#1045;%20&#1052;&#1047;&#1056;&#1060;_new_&#1055;&#1051;&#1070;&#1058;&#1040;%2011.04_&#1086;&#1087;&#1090;&#1080;&#1084;%20&#1085;&#1072;&#1088;%20&#1080;&#1090;&#1086;&#1075;&#1086;&#10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esktop/&#1048;&#1088;&#1082;&#1091;&#1090;&#1089;&#1082;_&#1060;&#1054;&#105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ВОД_прил_верн"/>
      <sheetName val="БЮДЖЕТ_прил"/>
      <sheetName val="ОМС_прил"/>
      <sheetName val=" СВОД врачи "/>
      <sheetName val="врачи бюджет"/>
      <sheetName val="врачи ОМС"/>
      <sheetName val="СВОД СРЕДНИЕ"/>
      <sheetName val="СРЕДНИЕ БЮДЖЕТ"/>
      <sheetName val="СРЕДНИЕ  ОМС"/>
      <sheetName val=" СВОД младший "/>
      <sheetName val="младший бюджет"/>
      <sheetName val="младший ОМС"/>
      <sheetName val=" СВОД_Общий"/>
      <sheetName val="согласовано"/>
      <sheetName val="Чис-ть_вариант МЗРФ"/>
      <sheetName val="Чис-ть_в ДК_для мзрф ВЕРНЫЙ"/>
      <sheetName val="Свод"/>
      <sheetName val="Бюджет"/>
      <sheetName val="ОМС"/>
      <sheetName val="шаблон"/>
      <sheetName val="врачи_СЗ"/>
      <sheetName val="средний_СЗ"/>
      <sheetName val="младший_СЗ"/>
      <sheetName val="Прочий"/>
      <sheetName val="SPR"/>
      <sheetName val="Лист1"/>
      <sheetName val="ВРАЧИ_ОБР"/>
      <sheetName val="СРЕДНИЙ_ОБР"/>
      <sheetName val="МЛАДШ_ОБР"/>
    </sheetNames>
    <sheetDataSet>
      <sheetData sheetId="0">
        <row r="15">
          <cell r="A15" t="str">
            <v>Педагогические работники медицинских организаций, оказывающих социальные услуги детям-сиротам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ВОД_прил_верн"/>
      <sheetName val="БЮДЖЕТ_прил"/>
      <sheetName val="ОМС_прил"/>
      <sheetName val=" СВОД врачи "/>
      <sheetName val="врачи бюджет"/>
      <sheetName val="врачи ОМС"/>
      <sheetName val="СВОД СРЕДНИЕ"/>
      <sheetName val="СРЕДНИЕ БЮДЖЕТ"/>
      <sheetName val="СРЕДНИЕ  ОМС"/>
      <sheetName val=" СВОД младший "/>
      <sheetName val="младший бюджет"/>
      <sheetName val="младший ОМС"/>
      <sheetName val=" СВОД_Общий"/>
      <sheetName val="согласовано"/>
      <sheetName val="Чис-ть_вариант МЗРФ"/>
      <sheetName val="Чис-ть_в ДК_для мзрф ВЕРНЫЙ"/>
      <sheetName val="Свод"/>
      <sheetName val="Бюджет"/>
      <sheetName val="ОМС"/>
      <sheetName val="шаблон"/>
      <sheetName val="врачи_СЗ"/>
      <sheetName val="средний_СЗ"/>
      <sheetName val="младший_СЗ"/>
      <sheetName val="Прочий"/>
      <sheetName val="SPR"/>
      <sheetName val="Лист1"/>
      <sheetName val="ВРАЧИ_ОБР"/>
      <sheetName val="СРЕДНИЙ_ОБР"/>
      <sheetName val="МЛАДШ_ОБР"/>
    </sheetNames>
    <sheetDataSet>
      <sheetData sheetId="0" refreshError="1">
        <row r="3">
          <cell r="B3" t="str">
            <v>Финансово-экономическое обоснование к распоряжению Правительства Иркутской области "Об утверждении плана мероприятий ("дорожной карты") "Изменения в отраслях социальной сферты, направленные на повышение эффективности здравоохранения Иркутской области"</v>
          </cell>
        </row>
        <row r="15">
          <cell r="A15" t="str">
            <v>Педагогические работники медицинских организаций, оказывающих социальные услуги детям-сиротам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8"/>
  <sheetViews>
    <sheetView tabSelected="1" zoomScale="85" zoomScaleNormal="85" zoomScaleSheetLayoutView="85" workbookViewId="0">
      <selection activeCell="F19" sqref="F19"/>
    </sheetView>
  </sheetViews>
  <sheetFormatPr defaultColWidth="9.140625" defaultRowHeight="15"/>
  <cols>
    <col min="1" max="1" width="5.140625" style="24" customWidth="1"/>
    <col min="2" max="2" width="108.28515625" style="25" customWidth="1"/>
    <col min="3" max="3" width="13.42578125" style="3" customWidth="1"/>
    <col min="4" max="4" width="14.7109375" style="3" customWidth="1"/>
    <col min="5" max="5" width="17.85546875" style="3" customWidth="1"/>
    <col min="6" max="6" width="39" style="32" customWidth="1"/>
    <col min="7" max="7" width="19.5703125" style="3" customWidth="1"/>
    <col min="8" max="8" width="15.28515625" style="3" customWidth="1"/>
    <col min="9" max="9" width="17.7109375" style="3" customWidth="1"/>
    <col min="10" max="16384" width="9.140625" style="3"/>
  </cols>
  <sheetData>
    <row r="1" spans="1:11" ht="20.25" customHeight="1">
      <c r="A1" s="27"/>
      <c r="C1" s="40" t="s">
        <v>15</v>
      </c>
      <c r="D1" s="41"/>
      <c r="E1" s="41"/>
    </row>
    <row r="2" spans="1:11" ht="20.25" customHeight="1">
      <c r="A2" s="27"/>
      <c r="C2" s="40" t="s">
        <v>29</v>
      </c>
      <c r="D2" s="40"/>
      <c r="E2" s="40"/>
    </row>
    <row r="3" spans="1:11" ht="12.75" customHeight="1">
      <c r="A3" s="27"/>
      <c r="C3" s="40" t="s">
        <v>16</v>
      </c>
      <c r="D3" s="40"/>
      <c r="E3" s="40"/>
    </row>
    <row r="4" spans="1:11" ht="18" customHeight="1">
      <c r="A4" s="27"/>
      <c r="C4" s="40"/>
      <c r="D4" s="40"/>
      <c r="E4" s="40"/>
    </row>
    <row r="5" spans="1:11" ht="15.75" customHeight="1">
      <c r="A5" s="27"/>
      <c r="C5" s="29"/>
      <c r="D5" s="30"/>
      <c r="E5" s="30"/>
    </row>
    <row r="6" spans="1:11" customFormat="1" ht="83.25" customHeight="1">
      <c r="A6" s="26"/>
      <c r="C6" s="43" t="s">
        <v>28</v>
      </c>
      <c r="D6" s="44"/>
      <c r="E6" s="44"/>
      <c r="F6" s="42"/>
      <c r="G6" s="42"/>
      <c r="H6" s="42"/>
      <c r="I6" s="42"/>
      <c r="J6" s="42"/>
      <c r="K6" s="42"/>
    </row>
    <row r="7" spans="1:11" ht="37.5" customHeight="1">
      <c r="A7" s="45" t="s">
        <v>0</v>
      </c>
      <c r="B7" s="45"/>
      <c r="C7" s="45"/>
      <c r="D7" s="45"/>
      <c r="E7" s="45"/>
    </row>
    <row r="8" spans="1:11" ht="46.5" customHeight="1">
      <c r="A8" s="46" t="s">
        <v>27</v>
      </c>
      <c r="B8" s="46"/>
      <c r="C8" s="46"/>
      <c r="D8" s="46"/>
      <c r="E8" s="46"/>
    </row>
    <row r="9" spans="1:11" s="6" customFormat="1" ht="21" customHeight="1">
      <c r="A9" s="47" t="s">
        <v>1</v>
      </c>
      <c r="B9" s="47" t="s">
        <v>2</v>
      </c>
      <c r="C9" s="47" t="s">
        <v>3</v>
      </c>
      <c r="D9" s="47" t="s">
        <v>4</v>
      </c>
      <c r="E9" s="5" t="s">
        <v>5</v>
      </c>
      <c r="F9" s="33"/>
    </row>
    <row r="10" spans="1:11" s="6" customFormat="1" ht="38.25" customHeight="1">
      <c r="A10" s="48"/>
      <c r="B10" s="48"/>
      <c r="C10" s="48"/>
      <c r="D10" s="48"/>
      <c r="E10" s="7" t="s">
        <v>6</v>
      </c>
      <c r="F10" s="33"/>
    </row>
    <row r="11" spans="1:11" s="10" customFormat="1">
      <c r="A11" s="8"/>
      <c r="B11" s="9">
        <v>1</v>
      </c>
      <c r="C11" s="9">
        <v>2</v>
      </c>
      <c r="D11" s="9">
        <v>3</v>
      </c>
      <c r="E11" s="9">
        <v>4</v>
      </c>
      <c r="F11" s="34"/>
    </row>
    <row r="12" spans="1:11" s="2" customFormat="1" ht="17.25">
      <c r="A12" s="11">
        <v>1</v>
      </c>
      <c r="B12" s="12" t="s">
        <v>12</v>
      </c>
      <c r="C12" s="1">
        <v>23018</v>
      </c>
      <c r="D12" s="1">
        <v>24700</v>
      </c>
      <c r="E12" s="1">
        <v>25960</v>
      </c>
      <c r="F12" s="35"/>
    </row>
    <row r="13" spans="1:11" s="2" customFormat="1" ht="17.25">
      <c r="A13" s="11">
        <v>2</v>
      </c>
      <c r="B13" s="12" t="s">
        <v>7</v>
      </c>
      <c r="C13" s="1">
        <v>9492</v>
      </c>
      <c r="D13" s="31">
        <v>10769.6</v>
      </c>
      <c r="E13" s="31">
        <f>D13</f>
        <v>10769.6</v>
      </c>
      <c r="F13" s="37"/>
    </row>
    <row r="14" spans="1:11" s="2" customFormat="1" ht="39" customHeight="1">
      <c r="A14" s="11">
        <v>3</v>
      </c>
      <c r="B14" s="12" t="s">
        <v>10</v>
      </c>
      <c r="C14" s="1">
        <v>131.1</v>
      </c>
      <c r="D14" s="1">
        <f>D13/C13*100</f>
        <v>113.4597555836494</v>
      </c>
      <c r="E14" s="1">
        <f>E13/D13*100</f>
        <v>100</v>
      </c>
      <c r="F14" s="35"/>
    </row>
    <row r="15" spans="1:11" s="2" customFormat="1" ht="52.5">
      <c r="A15" s="11">
        <v>4</v>
      </c>
      <c r="B15" s="12" t="s">
        <v>14</v>
      </c>
      <c r="C15" s="1">
        <f>C13/C12*100</f>
        <v>41.237292553653667</v>
      </c>
      <c r="D15" s="1">
        <f>D13/D12*100</f>
        <v>43.60161943319838</v>
      </c>
      <c r="E15" s="1">
        <f>E13/E12*100</f>
        <v>41.485362095531585</v>
      </c>
      <c r="F15" s="35"/>
    </row>
    <row r="16" spans="1:11" s="2" customFormat="1" ht="17.25">
      <c r="A16" s="11">
        <v>5</v>
      </c>
      <c r="B16" s="12" t="s">
        <v>8</v>
      </c>
      <c r="C16" s="1">
        <v>30.2</v>
      </c>
      <c r="D16" s="1">
        <v>30.2</v>
      </c>
      <c r="E16" s="1">
        <v>30.2</v>
      </c>
      <c r="F16" s="35"/>
    </row>
    <row r="17" spans="1:8" s="2" customFormat="1" ht="17.25">
      <c r="A17" s="11">
        <v>6</v>
      </c>
      <c r="B17" s="12" t="s">
        <v>9</v>
      </c>
      <c r="C17" s="1">
        <v>61.5</v>
      </c>
      <c r="D17" s="1">
        <v>48</v>
      </c>
      <c r="E17" s="31">
        <f>D17</f>
        <v>48</v>
      </c>
      <c r="F17" s="38"/>
      <c r="G17" s="13"/>
      <c r="H17" s="13"/>
    </row>
    <row r="18" spans="1:8" s="2" customFormat="1" ht="33">
      <c r="A18" s="11">
        <v>7</v>
      </c>
      <c r="B18" s="12" t="s">
        <v>25</v>
      </c>
      <c r="C18" s="1">
        <f>ROUND(C13*C17*(C16+100)/100*12/1000000,1)</f>
        <v>9.1</v>
      </c>
      <c r="D18" s="1">
        <f>ROUND(D13*D17*(D16+100)/100*12/1000000,1)</f>
        <v>8.1</v>
      </c>
      <c r="E18" s="1">
        <f>ROUND(E13*E17*(E16+100)/100*12/1000000,1)</f>
        <v>8.1</v>
      </c>
      <c r="F18" s="35"/>
    </row>
    <row r="19" spans="1:8" s="2" customFormat="1" ht="36">
      <c r="A19" s="11">
        <v>8</v>
      </c>
      <c r="B19" s="12" t="s">
        <v>17</v>
      </c>
      <c r="C19" s="14">
        <v>2</v>
      </c>
      <c r="D19" s="39">
        <v>0</v>
      </c>
      <c r="E19" s="39">
        <v>0</v>
      </c>
      <c r="F19" s="37"/>
      <c r="G19" s="13"/>
    </row>
    <row r="20" spans="1:8" s="2" customFormat="1" ht="49.5">
      <c r="A20" s="11">
        <v>9</v>
      </c>
      <c r="B20" s="12" t="s">
        <v>18</v>
      </c>
      <c r="C20" s="14">
        <f>C19</f>
        <v>2</v>
      </c>
      <c r="D20" s="14">
        <f t="shared" ref="D20:E20" si="0">D19</f>
        <v>0</v>
      </c>
      <c r="E20" s="14">
        <f t="shared" si="0"/>
        <v>0</v>
      </c>
      <c r="F20" s="35"/>
    </row>
    <row r="21" spans="1:8" s="2" customFormat="1" ht="33">
      <c r="A21" s="11">
        <v>10</v>
      </c>
      <c r="B21" s="15" t="s">
        <v>26</v>
      </c>
      <c r="C21" s="16">
        <f>C19-C22</f>
        <v>2</v>
      </c>
      <c r="D21" s="16">
        <f t="shared" ref="D21:E21" si="1">D19-D22</f>
        <v>0</v>
      </c>
      <c r="E21" s="16">
        <f t="shared" si="1"/>
        <v>0</v>
      </c>
      <c r="F21" s="35"/>
    </row>
    <row r="22" spans="1:8" s="2" customFormat="1" ht="22.5" customHeight="1">
      <c r="A22" s="11">
        <v>11</v>
      </c>
      <c r="B22" s="15" t="s">
        <v>19</v>
      </c>
      <c r="C22" s="1">
        <v>0</v>
      </c>
      <c r="D22" s="1">
        <v>0</v>
      </c>
      <c r="E22" s="1">
        <v>0</v>
      </c>
      <c r="F22" s="35"/>
    </row>
    <row r="23" spans="1:8" s="2" customFormat="1" ht="33">
      <c r="A23" s="11">
        <v>12</v>
      </c>
      <c r="B23" s="15" t="s">
        <v>20</v>
      </c>
      <c r="C23" s="1">
        <v>0</v>
      </c>
      <c r="D23" s="1">
        <v>0</v>
      </c>
      <c r="E23" s="1">
        <v>0</v>
      </c>
      <c r="F23" s="35"/>
    </row>
    <row r="24" spans="1:8" s="2" customFormat="1" ht="33">
      <c r="A24" s="11">
        <v>13</v>
      </c>
      <c r="B24" s="15" t="s">
        <v>21</v>
      </c>
      <c r="C24" s="1">
        <v>0</v>
      </c>
      <c r="D24" s="1">
        <v>0</v>
      </c>
      <c r="E24" s="1">
        <v>0</v>
      </c>
      <c r="F24" s="35"/>
    </row>
    <row r="25" spans="1:8" s="2" customFormat="1" ht="33">
      <c r="A25" s="11">
        <v>14</v>
      </c>
      <c r="B25" s="12" t="s">
        <v>22</v>
      </c>
      <c r="C25" s="1">
        <v>0</v>
      </c>
      <c r="D25" s="1">
        <v>0</v>
      </c>
      <c r="E25" s="1">
        <v>0</v>
      </c>
      <c r="F25" s="35"/>
      <c r="G25" s="17"/>
      <c r="H25" s="17"/>
    </row>
    <row r="26" spans="1:8" s="2" customFormat="1" ht="33">
      <c r="A26" s="11">
        <v>15</v>
      </c>
      <c r="B26" s="12" t="s">
        <v>11</v>
      </c>
      <c r="C26" s="18">
        <v>0</v>
      </c>
      <c r="D26" s="18">
        <v>0</v>
      </c>
      <c r="E26" s="18">
        <v>0</v>
      </c>
      <c r="F26" s="35"/>
    </row>
    <row r="27" spans="1:8" ht="9" customHeight="1">
      <c r="A27" s="19"/>
      <c r="B27" s="20"/>
      <c r="C27" s="21"/>
      <c r="D27" s="21"/>
      <c r="E27" s="21"/>
    </row>
    <row r="28" spans="1:8" s="4" customFormat="1" ht="21.75" customHeight="1">
      <c r="A28" s="22" t="s">
        <v>23</v>
      </c>
      <c r="B28" s="23" t="s">
        <v>24</v>
      </c>
      <c r="E28" s="28" t="s">
        <v>13</v>
      </c>
      <c r="F28" s="36"/>
    </row>
  </sheetData>
  <mergeCells count="12">
    <mergeCell ref="A7:E7"/>
    <mergeCell ref="A8:E8"/>
    <mergeCell ref="A9:A10"/>
    <mergeCell ref="B9:B10"/>
    <mergeCell ref="C9:C10"/>
    <mergeCell ref="D9:D10"/>
    <mergeCell ref="C1:E1"/>
    <mergeCell ref="C2:E2"/>
    <mergeCell ref="C3:E3"/>
    <mergeCell ref="C4:E4"/>
    <mergeCell ref="F6:K6"/>
    <mergeCell ref="C6:E6"/>
  </mergeCells>
  <pageMargins left="1.1023622047244095" right="0.51181102362204722" top="0.74803149606299213" bottom="0.74803149606299213" header="0.31496062992125984" footer="0.31496062992125984"/>
  <pageSetup paperSize="9" scale="80" firstPageNumber="3" orientation="landscape" useFirstPageNumber="1" horizontalDpi="300" verticalDpi="30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Тверская область</vt:lpstr>
      <vt:lpstr>'Тверская область'!_ftnref1</vt:lpstr>
      <vt:lpstr>'Тверская область'!Заголовки_для_печати</vt:lpstr>
      <vt:lpstr>'Тверская область'!Область_печати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ShishlovON</dc:creator>
  <cp:lastModifiedBy>1</cp:lastModifiedBy>
  <cp:lastPrinted>2015-04-06T12:23:53Z</cp:lastPrinted>
  <dcterms:created xsi:type="dcterms:W3CDTF">2015-03-06T16:32:53Z</dcterms:created>
  <dcterms:modified xsi:type="dcterms:W3CDTF">2015-04-27T08:57:46Z</dcterms:modified>
</cp:coreProperties>
</file>