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3'!$12:$14</definedName>
  </definedNames>
  <calcPr fullCalcOnLoad="1"/>
</workbook>
</file>

<file path=xl/sharedStrings.xml><?xml version="1.0" encoding="utf-8"?>
<sst xmlns="http://schemas.openxmlformats.org/spreadsheetml/2006/main" count="209" uniqueCount="129">
  <si>
    <t>Показатель 2 "Доля приложений и материалов, подготовленных к проекту решения о бюджете муниципального образования Западнодвинский район Тверской области, в сравнении с требованиями, установленными решением Собрания депутатов "О бюджетном процессе в муниципальном образовании Западнодвинский район Тверской области"</t>
  </si>
  <si>
    <t>Административное мероприятие 3.001 "Осуществление размещения на сайте Западнодвиснкого района Тверской области информации, характеризующей бюджетную систему Западнодвиснкого района Тверской области,  и иной установленной законодательством информации"</t>
  </si>
  <si>
    <t>Мероприятие 1.001 "Осуществление выравнивания бюджетной обеспеченности поселений Западнодвинского района"</t>
  </si>
  <si>
    <t>Показатель 1 "Количество поселений, у которых собственная бюджетная обеспеченность выше критерия выравнивания, установленного для городских и сельских поселений Западнодвинского района"</t>
  </si>
  <si>
    <t>Мероприятие 1.002 "Осуществление выравнивания бюджетной обеспеченности  Западнодвинского района Тверской области"</t>
  </si>
  <si>
    <t>Показатель 1 "Отношение объема дотаций, предоставляемых на выравнивание бюджетной обеспеченности  за счет областного бюджета Тверской области, относительно общего объема налоговых доходов Западнодвинского района Тверской области"</t>
  </si>
  <si>
    <t>Показатель 2 "Количество поселений получающих дотации на выравнивание бюджетной обеспеченности за счет областного бюджета Тверской области"</t>
  </si>
  <si>
    <t>Показатель 1 "Доля муниципальных образований Западнодвинского района Тверской области, в отношении которых в отчетном году принято решение о предоставлении дотации на сбалансированность местных бюджетов"</t>
  </si>
  <si>
    <t>Административное мероприятие 1.004 "Осуществление контроля за соблюдением нормативов затрат на содержание органов местного самоуправления поселений Западнодвинского района"</t>
  </si>
  <si>
    <t>Показатель 2 "Доля поселений Западнодвинского района  в отношении которых установлено превышение расходов на содержание органов местного самоуправления поселений по отношению к установленным нормативам за отчетный год"</t>
  </si>
  <si>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</si>
  <si>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</si>
  <si>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</si>
  <si>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</si>
  <si>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</si>
  <si>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</si>
  <si>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</si>
  <si>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</si>
  <si>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</si>
  <si>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</si>
  <si>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</si>
  <si>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вид мероприятия</t>
  </si>
  <si>
    <t>подвид мероприятия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</si>
  <si>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</si>
  <si>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</si>
  <si>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</si>
  <si>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</si>
  <si>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</si>
  <si>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</si>
  <si>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</si>
  <si>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</si>
  <si>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Целевое (суммарное) значение показателя</t>
  </si>
  <si>
    <t>год достижения</t>
  </si>
  <si>
    <t>тыс. руб.</t>
  </si>
  <si>
    <t>код вида расходов</t>
  </si>
  <si>
    <t>Программа</t>
  </si>
  <si>
    <t>Программная часть</t>
  </si>
  <si>
    <t>Показатель 2 "Доля расходов консолидированного бюджета Западнодвинского района на увеличение стоимости основных средств в общем объеме расходов консолидированного бюджета Западнодвинского района"</t>
  </si>
  <si>
    <t>%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</si>
  <si>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</si>
  <si>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Задача 1 "Повышение эффективности планирования бюджетных ассигнований, с учетом внешних и внутренних факторов влияния на бюджет муниципального образования Западнодвинский район Тверской области"</t>
  </si>
  <si>
    <t>Показатель 1 "Доля бюджетных ассигнований запланированных с учетом внешних и внутренних факторов влияющих на муниципальный бюджет"</t>
  </si>
  <si>
    <t>Административное мероприятие 1.001 "Проведение ежеквартального анализа расходов бюджета муниципального образования Западнодвинский район Тверской области в разрезе разделов и отдельных отраслей"</t>
  </si>
  <si>
    <t>Показатель 1 "Доля дополнительных доходов, полученных из областного и федерального бюджетов в общем объеме доходов бюджета"</t>
  </si>
  <si>
    <t>да-1/нет-0</t>
  </si>
  <si>
    <t>шт</t>
  </si>
  <si>
    <t>Показатель 2 "Объем муниципального долга муниципального образования Западнодвинский район Тверской области на конец текущего финансового года"</t>
  </si>
  <si>
    <t>Мероприятие 2.001 "Обслуживание муниципального долга Западнодвинского района"</t>
  </si>
  <si>
    <t>Показатель 1 "Доля объема муниципального долга Западнодвинского района относительно утвержденного общего годового объема доходов бюджета муниципального образования Западнодвинский район Тверской области без учета утвержденного объема безвозмездных поступлений"</t>
  </si>
  <si>
    <t>Показатель 1 "Доля видов налоговых и неналоговых доходов бюджета Западнодвинского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</si>
  <si>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Западнодвинского района"</t>
  </si>
  <si>
    <t>шт.</t>
  </si>
  <si>
    <t>Показатель 1 "Доля мероприятий плана работы Межведомственной комиссии Западнодвинского раойна по укреплению налоговой и бюджетной дисциплины, выполненных по итогам отчетного периода"</t>
  </si>
  <si>
    <t>Показатель 1 "Доля мероприятий Плана, выполненных по итогам отчетного периода"</t>
  </si>
  <si>
    <t>Показатель 2 "Сумма мобилизованных доходов консолидированного бюджета Западнодвинского района в результате реализации Плана"</t>
  </si>
  <si>
    <t>Подпрограмма 2 "Управление развитием бюджетного процесса в Западнодвинском районе Тверской области"</t>
  </si>
  <si>
    <t>Задача 1 "Формирование эффективной системы финансовго администрирования и бюджетирования ориентированного на результат"</t>
  </si>
  <si>
    <t>Административное мероприятие 1.001 "Осуществление своевременной и качественной подготовки проекта решения о бюджете муниципального образования Западнодвинский район Тверской области"</t>
  </si>
  <si>
    <t>Показатель 1 "Соблюдение сроков подготовки основных направлений бюджетной и налоговой политики Западнодвинского района Тверской области"</t>
  </si>
  <si>
    <t>Административное мероприятие 1.002 "Организация планирования и исполнения бюджета муниципального образования Западнодвинский район Тверской области"</t>
  </si>
  <si>
    <t>Показатель 1 "Отношение принятых в отчетном году решений "О внесении изменений в решение Собрания депутатов "О бюджете муниципального образования Западнодвинский район Тверской области на текущий финансовый год и плановый период" к среднему количеству принимаемых изменений за предшествующие три года"</t>
  </si>
  <si>
    <t>дней</t>
  </si>
  <si>
    <t>Показатель 1 "Доля исполнительных органов местного самоуправления, сумма расходов на содержание которых соответствует нормативному значению"</t>
  </si>
  <si>
    <t>Показатель 1 "Доля расходов бюджетных и автономных учреждений Западнодвинского района Тверской области, осуществленных через казначейство финансового отдела администрации Западнодвинского района"</t>
  </si>
  <si>
    <t>Задача 2 "Создание эффективного механизма финансового обеспечения процесса оказания муниципальных услуг в Западнодвинском районе"</t>
  </si>
  <si>
    <t>Показатель 1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Западнодвинского района"</t>
  </si>
  <si>
    <t>Показатель 1 "Средний срок размещения актуальной информации на сайте Западнодвинского района Тверской области с момента ее принятия (разработки, утверждения)"</t>
  </si>
  <si>
    <t>Подпрограмма 3 " Эффективная система межбюджетных отношений в Западнодвинском районе Тверской области"</t>
  </si>
  <si>
    <t>Задача 1 " Повышение эффективности системы межбюджетных отношений в Западнодвинском районе"</t>
  </si>
  <si>
    <t>Показатель 1 " Доля муниципальных образований Западнодвинского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</si>
  <si>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муниципальных образований Западнодвинского района в отчетном году"</t>
  </si>
  <si>
    <t>Показатель 1 "Доля затрат на содержание органов местного самоуправления поселений в общем объеме расходов бюджетов поселений"</t>
  </si>
  <si>
    <t>1. Обеспечение деятельности администратора муниципальной программы</t>
  </si>
  <si>
    <t>1.1 Расходы по центральному аппарату Финансового отдела на выполнение муниципальных полномочий Западнодвинского района</t>
  </si>
  <si>
    <t>2. Административные мероприятия</t>
  </si>
  <si>
    <t>Показатель 3 "Муниципальный долг Западнодвинского района на конец текущего финансового года"</t>
  </si>
  <si>
    <t>Показатель 1 "Объем задолженности по долговым обязательствам муниципального образования Западнодвинский район  Тверской области, не выплаченной в отчетном году в установленные сроки"</t>
  </si>
  <si>
    <t>Показатель 2 "Доля налоговых и неналоговых доходов в общем объеме доходов бюджета"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</si>
  <si>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</si>
  <si>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Показатель 1 "Индекс роста мобилизованных доходов консолидированного бюджета Западнодвинского района к  отчетному  году"</t>
  </si>
  <si>
    <t>Задача 3 "Формирование системы эффективного экспертного, нормативного и общественного контроля расходов бюджета муниципального образования Западнодвинский район Тверской области"</t>
  </si>
  <si>
    <t>Мероприятие 1.003 "Принятие мер по точечной балансировке бюджетов поселений Западнодвинского района Тверской области через механизм дотации на сбалансированность"</t>
  </si>
  <si>
    <t>Приложение 1</t>
  </si>
  <si>
    <t>к муниципальной программе Западнодвинского района</t>
  </si>
  <si>
    <t>"Управление финансами в муниципальном образовании</t>
  </si>
  <si>
    <t xml:space="preserve">значение </t>
  </si>
  <si>
    <t xml:space="preserve">                            (наименование муниципальной программы)</t>
  </si>
  <si>
    <t>Обеспечивающая подпрограмма</t>
  </si>
  <si>
    <t>Показатель 5 "Объем просроченной кредиторской задолженности муниципальных учреждений Западнодвинского района Тверской области"</t>
  </si>
  <si>
    <t>Показатель 4 "Доля расходов на обслуживание муниципального долга в расходах бюджета муниципального образования Западнодвинский район Тверской области"</t>
  </si>
  <si>
    <t>Показатель 6 "Доля налоговых и неналоговых доходов консолидированного бюджета Западнодвинского района в общем объеме доходов консолидированного бюджета Западнодвинского района  (без учета субвенций)"</t>
  </si>
  <si>
    <t>Показатель 8 "Доля расходов бюджета муниципального образования Западнодвинский район Тверской области на финансирование муниципальных услуг в социальной сфере, оказываемых муниципальными бюджетными и автономными учреждениями Западнодвинского района, в общем объеме расходов бюджета муниципального образования Западнодвинский район Тверской области"</t>
  </si>
  <si>
    <t>-</t>
  </si>
  <si>
    <t>да</t>
  </si>
  <si>
    <t>Цель "Обеспечение эффективного управления общественными финансами Западнодвинского района в рамках реализации программы социально-экономического развития Западнодвинского района"</t>
  </si>
  <si>
    <t>Показатель 1 "Доля расходов на содержание исполнительных органов местного самоуправления консолидированного бюджета  Западнодвинского района  в общих расходах консолидированного бюджета Западнодвинского района"</t>
  </si>
  <si>
    <t>Показатель 1 "Доля расходов бюджета муниципального образования Западнодвинский район Тверской области  в отчетном году, предусмотренных в рамках муниципальных программ Западнодвинского района"</t>
  </si>
  <si>
    <t>Показатель 1 "Доля расходов бюджета муниципального образования Западнодвинский район Тверской области на предоставление субсидий бюджетным и автономным учреждениям на финансовое обеспечение выполнения ими муниципального задания, расчитанных с учетом нормативных затрат на оказание ими муниципальных услуг физическим и (или) юридическим лицам и нормативных затрат на содержаниме муниципального имущества в общем объёме расходов бюджета муниципального образования Западнодвинский район Тверской области"</t>
  </si>
  <si>
    <t>Показатель 1 "Доля расходов бюджета муниципального образования Западнодвинский район Тверской области, по которым проведен анализ"</t>
  </si>
  <si>
    <t>Показатель 2 "Количество документов, подготовленных по итогам анализа в квартал"</t>
  </si>
  <si>
    <t>Административное мероприятие 2.001 "Повышение квалификации и прохождение профессиональной переподготовки сотрудников Финансового отдела"</t>
  </si>
  <si>
    <t>Показатель 1 "Доля сотрудников финансового отдела, повысивших свою квалификацию и прошедших профессиональную переподготовку за отчетный период"</t>
  </si>
  <si>
    <t xml:space="preserve">Показатель 7 "Доля расходов  бюджета муниципального образования  Западнодвинский район Тверской области, формируемых в рамках муниципальных программ  в общем объеме расходов  бюджета муниципального образования Западнодвинский район Тверской области </t>
  </si>
  <si>
    <t>Задача 2 "Обеспечение эффективного управления муниципальным долгом Западнодвинского района"</t>
  </si>
  <si>
    <t>Задача 3 "Совершенствование муниципальной налоговой политики и мобилизация доходного потенциала Западнодвинского района"</t>
  </si>
  <si>
    <t>Мероприятие 1.005 " Межбюджетные трансферты на реализацию программ по поддержке местных инициатив"</t>
  </si>
  <si>
    <t>тыс.руб.</t>
  </si>
  <si>
    <t>Показатель 1"Доля муниципальных образований Западнодвинского района , в отношении которых в отчетном году принято решение о предоставлении межбюджетных трансфертов на реализацию программ по поддержке местных инициатив"</t>
  </si>
  <si>
    <t>Финансовый год, предшествующий году реализации программы, 2013 г.</t>
  </si>
  <si>
    <t xml:space="preserve">                         2014 г.</t>
  </si>
  <si>
    <t xml:space="preserve">                                                                             2015 г.</t>
  </si>
  <si>
    <t>2016 г.</t>
  </si>
  <si>
    <t>2017 г.</t>
  </si>
  <si>
    <t>Управление финансами в муниципальном образовании Западнодвинский район Тверской области на 2014-2017годы</t>
  </si>
  <si>
    <t>Администратор муниципальной программы: Финансовый отдел администрации Западнодвинского района Тверской области</t>
  </si>
  <si>
    <t>Западнодвинский район Тверской области на 2014-2017 г."</t>
  </si>
  <si>
    <t xml:space="preserve"> годы</t>
  </si>
  <si>
    <t>Показатель 1 "Объем задолженности по платежам по обслуживанию муниципального долга Западнодвинского района, не выплаченной в отчетном году в установленные сроки"</t>
  </si>
  <si>
    <t>Показатель 2 "Доля задолженности по платежам по обслуживанию муниципального долга Западнодвинского района  Тверской области, не выплаченной в отчетном году в установленные сроки, к общей сумме задолженности"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</si>
  <si>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</si>
  <si>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"Осуществление контроля за выполнением прогноза налоговых и неналоговых доходов бюджета Западнодвинского района Тверской области"</t>
  </si>
  <si>
    <t>Административное мероприятие 3.002 "Организация работы с невыясненными поступлениями бюджета муниципального образования Западнодвинский район Тверской области"</t>
  </si>
  <si>
    <t>Административное мероприятие 3.003"Организация работы межведомственной комиссии Западнодвиснкого района по укреплению налоговой и бюджетной дисциплины"</t>
  </si>
  <si>
    <t>Административное мероприятие 3.004 "Организация выполнения плана мероприятий по повышению поступлений налоговых и неналоговых доходов, а также по сокращению недоимки бюджетов бюджетной системы РФ"</t>
  </si>
  <si>
    <t>Административное мероприятие 1.003 "Осуществление контроля за соблюдением нормативов при планировании и формировании расходов на содержание исполнительных органов местного самоуправления Западнодвинского района"</t>
  </si>
  <si>
    <t>Административное мероприятие 1.004 "Осуществление кассового обслуживания бюджетных и автономных учреждений Западнодвинского района"</t>
  </si>
  <si>
    <t>Административное мероприятие 2.001 "Реализация общей методологии эффективного финансового планирования деятельности муниципальных учреждений Западнодвиснкого района, управления планом финансово-хозяйственной деятельности"</t>
  </si>
  <si>
    <t>Показатель 1 "Уровень прозрачности и открытости бюджетного процесса Западнодвиснкого района"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</si>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</sst>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>
      <alignment vertical="center" wrapText="1"/>
    </xf>
    <xf numFmtId="2" fontId="1" fillId="33" borderId="2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33"/>
  <sheetViews>
    <sheetView tabSelected="1" zoomScale="62" zoomScaleNormal="62" zoomScalePageLayoutView="0" workbookViewId="0" topLeftCell="A1">
      <selection activeCell="AB12" sqref="AB12:AB14"/>
    </sheetView>
  </sheetViews>
  <sheetFormatPr defaultColWidth="9.00390625" defaultRowHeight="12.75"/>
  <cols>
    <col min="1" max="27" width="2.75390625" style="5" customWidth="1"/>
    <col min="28" max="28" width="33.125" style="0" customWidth="1"/>
    <col min="29" max="29" width="7.00390625" style="0" customWidth="1"/>
    <col min="30" max="30" width="8.875" style="0" customWidth="1"/>
    <col min="31" max="32" width="7.875" style="0" customWidth="1"/>
    <col min="33" max="34" width="7.75390625" style="0" customWidth="1"/>
    <col min="35" max="35" width="7.375" style="0" customWidth="1"/>
    <col min="36" max="36" width="5.75390625" style="0" customWidth="1"/>
    <col min="39" max="39" width="9.00390625" style="0" customWidth="1"/>
  </cols>
  <sheetData>
    <row r="1" spans="1:44" s="1" customFormat="1" ht="12.75" customHeigh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AE1" s="9" t="s">
        <v>82</v>
      </c>
      <c r="AF1" s="9"/>
      <c r="AG1" s="9"/>
      <c r="AH1" s="9"/>
      <c r="AI1" s="9"/>
      <c r="AJ1" s="9"/>
      <c r="AL1" s="9"/>
      <c r="AM1" s="9"/>
      <c r="AN1" s="9"/>
      <c r="AO1" s="9"/>
      <c r="AP1" s="9"/>
      <c r="AQ1" s="9"/>
      <c r="AR1" s="9"/>
    </row>
    <row r="2" spans="1:44" s="1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 t="s">
        <v>83</v>
      </c>
      <c r="AF2" s="11"/>
      <c r="AG2" s="11"/>
      <c r="AH2" s="11"/>
      <c r="AI2" s="11"/>
      <c r="AJ2" s="11"/>
      <c r="AK2" s="10"/>
      <c r="AL2" s="9"/>
      <c r="AM2" s="9"/>
      <c r="AN2" s="9"/>
      <c r="AO2" s="9"/>
      <c r="AP2" s="9"/>
      <c r="AQ2" s="9"/>
      <c r="AR2" s="9"/>
    </row>
    <row r="3" spans="1:44" s="1" customFormat="1" ht="12.75" customHeight="1">
      <c r="A3" s="10"/>
      <c r="B3" s="10"/>
      <c r="C3" s="10"/>
      <c r="D3" s="10"/>
      <c r="E3" s="10"/>
      <c r="F3" s="12" t="s">
        <v>113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0"/>
      <c r="AE3" s="11" t="s">
        <v>84</v>
      </c>
      <c r="AF3" s="11"/>
      <c r="AG3" s="11"/>
      <c r="AH3" s="11"/>
      <c r="AI3" s="11"/>
      <c r="AJ3" s="11"/>
      <c r="AK3" s="10"/>
      <c r="AL3" s="9"/>
      <c r="AM3" s="9"/>
      <c r="AN3" s="9"/>
      <c r="AO3" s="9"/>
      <c r="AP3" s="9"/>
      <c r="AQ3" s="9"/>
      <c r="AR3" s="9"/>
    </row>
    <row r="4" spans="1:44" s="1" customFormat="1" ht="12.75" customHeight="1">
      <c r="A4" s="10"/>
      <c r="B4" s="10"/>
      <c r="C4" s="10"/>
      <c r="D4" s="10"/>
      <c r="E4" s="10"/>
      <c r="F4" s="10"/>
      <c r="G4" s="10"/>
      <c r="H4" s="13" t="s">
        <v>86</v>
      </c>
      <c r="I4" s="13"/>
      <c r="J4" s="13"/>
      <c r="K4" s="13"/>
      <c r="L4" s="13"/>
      <c r="M4" s="13"/>
      <c r="N4" s="13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 t="s">
        <v>115</v>
      </c>
      <c r="AF4" s="11"/>
      <c r="AG4" s="11"/>
      <c r="AH4" s="11"/>
      <c r="AI4" s="11"/>
      <c r="AJ4" s="11"/>
      <c r="AK4" s="10"/>
      <c r="AL4" s="9"/>
      <c r="AM4" s="9"/>
      <c r="AN4" s="9"/>
      <c r="AO4" s="9"/>
      <c r="AP4" s="9"/>
      <c r="AQ4" s="9"/>
      <c r="AR4" s="9"/>
    </row>
    <row r="5" spans="1:44" s="1" customFormat="1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4" t="s">
        <v>116</v>
      </c>
      <c r="AF5" s="14"/>
      <c r="AG5" s="14"/>
      <c r="AH5" s="14"/>
      <c r="AI5" s="14"/>
      <c r="AJ5" s="14"/>
      <c r="AK5" s="10"/>
      <c r="AL5" s="9"/>
      <c r="AM5" s="9"/>
      <c r="AN5" s="9"/>
      <c r="AO5" s="9"/>
      <c r="AP5" s="9"/>
      <c r="AQ5" s="9"/>
      <c r="AR5" s="9"/>
    </row>
    <row r="6" spans="1:44" s="1" customFormat="1" ht="12.75" customHeight="1">
      <c r="A6" s="14" t="s">
        <v>114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0"/>
      <c r="AE6" s="10"/>
      <c r="AF6" s="10"/>
      <c r="AG6" s="10"/>
      <c r="AH6" s="10"/>
      <c r="AI6" s="10"/>
      <c r="AJ6" s="10"/>
      <c r="AK6" s="10"/>
      <c r="AL6" s="9"/>
      <c r="AM6" s="9"/>
      <c r="AN6" s="9"/>
      <c r="AO6" s="9"/>
      <c r="AP6" s="9"/>
      <c r="AQ6" s="9"/>
      <c r="AR6" s="9"/>
    </row>
    <row r="7" spans="1:44" s="1" customFormat="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M7" s="9"/>
      <c r="AN7" s="9"/>
      <c r="AO7" s="9"/>
      <c r="AP7" s="9"/>
      <c r="AQ7" s="9"/>
      <c r="AR7" s="9"/>
    </row>
    <row r="8" spans="1:44" s="1" customFormat="1" ht="12.75">
      <c r="A8" s="15" t="s">
        <v>11</v>
      </c>
      <c r="B8" s="15"/>
      <c r="C8" s="15"/>
      <c r="D8" s="15"/>
      <c r="E8" s="15"/>
      <c r="F8" s="15"/>
      <c r="G8" s="15"/>
      <c r="H8" s="15"/>
      <c r="I8" s="15"/>
      <c r="J8" s="15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M8" s="8"/>
      <c r="AN8" s="8"/>
      <c r="AO8" s="8"/>
      <c r="AP8" s="8"/>
      <c r="AQ8" s="8"/>
      <c r="AR8" s="8"/>
    </row>
    <row r="9" spans="1:44" s="1" customFormat="1" ht="12.75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M9" s="8"/>
      <c r="AN9" s="8"/>
      <c r="AO9" s="8"/>
      <c r="AP9" s="8"/>
      <c r="AQ9" s="8"/>
      <c r="AR9" s="8"/>
    </row>
    <row r="10" spans="1:37" s="1" customFormat="1" ht="12.75">
      <c r="A10" s="11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1" customFormat="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49" s="1" customFormat="1" ht="25.5" customHeight="1">
      <c r="A12" s="16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 t="s">
        <v>23</v>
      </c>
      <c r="S12" s="17"/>
      <c r="T12" s="17"/>
      <c r="U12" s="17"/>
      <c r="V12" s="17"/>
      <c r="W12" s="17"/>
      <c r="X12" s="17"/>
      <c r="Y12" s="17"/>
      <c r="Z12" s="17"/>
      <c r="AA12" s="18"/>
      <c r="AB12" s="19" t="s">
        <v>28</v>
      </c>
      <c r="AC12" s="19" t="s">
        <v>29</v>
      </c>
      <c r="AD12" s="19" t="s">
        <v>108</v>
      </c>
      <c r="AE12" s="20" t="s">
        <v>30</v>
      </c>
      <c r="AF12" s="17"/>
      <c r="AG12" s="17"/>
      <c r="AH12" s="21"/>
      <c r="AI12" s="16" t="s">
        <v>31</v>
      </c>
      <c r="AJ12" s="16"/>
      <c r="AK12" s="2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63.75" customHeight="1">
      <c r="A13" s="23" t="s">
        <v>15</v>
      </c>
      <c r="B13" s="24"/>
      <c r="C13" s="25"/>
      <c r="D13" s="23" t="s">
        <v>16</v>
      </c>
      <c r="E13" s="25"/>
      <c r="F13" s="23" t="s">
        <v>17</v>
      </c>
      <c r="G13" s="25"/>
      <c r="H13" s="20" t="s">
        <v>18</v>
      </c>
      <c r="I13" s="17"/>
      <c r="J13" s="17"/>
      <c r="K13" s="17"/>
      <c r="L13" s="17"/>
      <c r="M13" s="17"/>
      <c r="N13" s="18"/>
      <c r="O13" s="23" t="s">
        <v>34</v>
      </c>
      <c r="P13" s="24"/>
      <c r="Q13" s="25"/>
      <c r="R13" s="23" t="s">
        <v>19</v>
      </c>
      <c r="S13" s="25"/>
      <c r="T13" s="19" t="s">
        <v>20</v>
      </c>
      <c r="U13" s="19" t="s">
        <v>24</v>
      </c>
      <c r="V13" s="19" t="s">
        <v>25</v>
      </c>
      <c r="W13" s="23" t="s">
        <v>26</v>
      </c>
      <c r="X13" s="24"/>
      <c r="Y13" s="25"/>
      <c r="Z13" s="23" t="s">
        <v>27</v>
      </c>
      <c r="AA13" s="25"/>
      <c r="AB13" s="26"/>
      <c r="AC13" s="26"/>
      <c r="AD13" s="26"/>
      <c r="AE13" s="27" t="s">
        <v>109</v>
      </c>
      <c r="AF13" s="27" t="s">
        <v>110</v>
      </c>
      <c r="AG13" s="27" t="s">
        <v>111</v>
      </c>
      <c r="AH13" s="28" t="s">
        <v>112</v>
      </c>
      <c r="AI13" s="16" t="s">
        <v>85</v>
      </c>
      <c r="AJ13" s="16" t="s">
        <v>32</v>
      </c>
      <c r="AK13" s="2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22.25" customHeight="1">
      <c r="A14" s="29"/>
      <c r="B14" s="30"/>
      <c r="C14" s="31"/>
      <c r="D14" s="29"/>
      <c r="E14" s="31"/>
      <c r="F14" s="29"/>
      <c r="G14" s="31"/>
      <c r="H14" s="20" t="s">
        <v>19</v>
      </c>
      <c r="I14" s="18"/>
      <c r="J14" s="32" t="s">
        <v>20</v>
      </c>
      <c r="K14" s="32" t="s">
        <v>21</v>
      </c>
      <c r="L14" s="20" t="s">
        <v>22</v>
      </c>
      <c r="M14" s="18"/>
      <c r="N14" s="32"/>
      <c r="O14" s="29"/>
      <c r="P14" s="30"/>
      <c r="Q14" s="31"/>
      <c r="R14" s="29"/>
      <c r="S14" s="31"/>
      <c r="T14" s="33"/>
      <c r="U14" s="33"/>
      <c r="V14" s="33"/>
      <c r="W14" s="29"/>
      <c r="X14" s="30"/>
      <c r="Y14" s="31"/>
      <c r="Z14" s="29"/>
      <c r="AA14" s="31"/>
      <c r="AB14" s="33"/>
      <c r="AC14" s="33"/>
      <c r="AD14" s="33"/>
      <c r="AE14" s="34"/>
      <c r="AF14" s="34"/>
      <c r="AG14" s="34"/>
      <c r="AH14" s="35"/>
      <c r="AI14" s="16"/>
      <c r="AJ14" s="16"/>
      <c r="AK14" s="2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2.75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Q15" s="36">
        <v>17</v>
      </c>
      <c r="R15" s="36">
        <v>18</v>
      </c>
      <c r="S15" s="36">
        <v>19</v>
      </c>
      <c r="T15" s="36">
        <v>20</v>
      </c>
      <c r="U15" s="36">
        <v>21</v>
      </c>
      <c r="V15" s="36">
        <v>22</v>
      </c>
      <c r="W15" s="36">
        <v>23</v>
      </c>
      <c r="X15" s="36">
        <v>24</v>
      </c>
      <c r="Y15" s="36">
        <v>25</v>
      </c>
      <c r="Z15" s="36">
        <v>26</v>
      </c>
      <c r="AA15" s="36">
        <v>27</v>
      </c>
      <c r="AB15" s="36">
        <v>28</v>
      </c>
      <c r="AC15" s="36">
        <v>29</v>
      </c>
      <c r="AD15" s="36">
        <v>30</v>
      </c>
      <c r="AE15" s="36">
        <v>31</v>
      </c>
      <c r="AF15" s="36">
        <v>32</v>
      </c>
      <c r="AG15" s="37">
        <v>33</v>
      </c>
      <c r="AH15" s="37">
        <v>34</v>
      </c>
      <c r="AI15" s="36">
        <v>35</v>
      </c>
      <c r="AJ15" s="36">
        <v>36</v>
      </c>
      <c r="AK15" s="2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25.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>
        <v>0</v>
      </c>
      <c r="S16" s="32">
        <v>8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8" t="s">
        <v>35</v>
      </c>
      <c r="AC16" s="39" t="s">
        <v>33</v>
      </c>
      <c r="AD16" s="38">
        <v>24701.1</v>
      </c>
      <c r="AE16" s="38">
        <v>39481.2</v>
      </c>
      <c r="AF16" s="38">
        <v>10551.7</v>
      </c>
      <c r="AG16" s="40">
        <v>10642.9</v>
      </c>
      <c r="AH16" s="40">
        <v>10220</v>
      </c>
      <c r="AI16" s="38">
        <v>70895.8</v>
      </c>
      <c r="AJ16" s="38">
        <v>2017</v>
      </c>
      <c r="AK16" s="2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25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>
        <v>0</v>
      </c>
      <c r="S17" s="32">
        <v>8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8" t="s">
        <v>36</v>
      </c>
      <c r="AC17" s="39" t="s">
        <v>33</v>
      </c>
      <c r="AD17" s="38">
        <v>24701.1</v>
      </c>
      <c r="AE17" s="38">
        <v>39481.2</v>
      </c>
      <c r="AF17" s="38">
        <v>10551.7</v>
      </c>
      <c r="AG17" s="38">
        <v>10642.9</v>
      </c>
      <c r="AH17" s="38">
        <v>10220</v>
      </c>
      <c r="AI17" s="38">
        <v>70895.8</v>
      </c>
      <c r="AJ17" s="38">
        <v>2017</v>
      </c>
      <c r="AK17" s="2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90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>
        <v>0</v>
      </c>
      <c r="S18" s="32">
        <v>8</v>
      </c>
      <c r="T18" s="32">
        <v>0</v>
      </c>
      <c r="U18" s="32">
        <v>1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 t="s">
        <v>94</v>
      </c>
      <c r="AC18" s="36"/>
      <c r="AD18" s="32"/>
      <c r="AE18" s="32"/>
      <c r="AF18" s="32"/>
      <c r="AG18" s="41"/>
      <c r="AH18" s="41"/>
      <c r="AI18" s="32"/>
      <c r="AJ18" s="32"/>
      <c r="AK18" s="4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1" customFormat="1" ht="104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>
        <v>0</v>
      </c>
      <c r="S19" s="32">
        <v>8</v>
      </c>
      <c r="T19" s="32">
        <v>0</v>
      </c>
      <c r="U19" s="32">
        <v>1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1</v>
      </c>
      <c r="AB19" s="32" t="s">
        <v>95</v>
      </c>
      <c r="AC19" s="36" t="s">
        <v>38</v>
      </c>
      <c r="AD19" s="32">
        <v>14.9</v>
      </c>
      <c r="AE19" s="32">
        <v>9.7</v>
      </c>
      <c r="AF19" s="32">
        <v>17</v>
      </c>
      <c r="AG19" s="41">
        <v>17.1</v>
      </c>
      <c r="AH19" s="41">
        <v>17.2</v>
      </c>
      <c r="AI19" s="32"/>
      <c r="AJ19" s="32">
        <v>2017</v>
      </c>
      <c r="AK19" s="2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" customFormat="1" ht="90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>
        <v>0</v>
      </c>
      <c r="S20" s="32">
        <v>8</v>
      </c>
      <c r="T20" s="32">
        <v>0</v>
      </c>
      <c r="U20" s="32">
        <v>1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2</v>
      </c>
      <c r="AB20" s="32" t="s">
        <v>37</v>
      </c>
      <c r="AC20" s="36" t="s">
        <v>38</v>
      </c>
      <c r="AD20" s="32">
        <v>2</v>
      </c>
      <c r="AE20" s="32">
        <v>15.8</v>
      </c>
      <c r="AF20" s="32">
        <v>2.8</v>
      </c>
      <c r="AG20" s="41">
        <v>3.8</v>
      </c>
      <c r="AH20" s="41">
        <v>2.1</v>
      </c>
      <c r="AI20" s="32"/>
      <c r="AJ20" s="32">
        <v>2017</v>
      </c>
      <c r="AK20" s="2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1" customFormat="1" ht="47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>
        <v>0</v>
      </c>
      <c r="S21" s="32">
        <v>8</v>
      </c>
      <c r="T21" s="32">
        <v>0</v>
      </c>
      <c r="U21" s="32">
        <v>1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3</v>
      </c>
      <c r="AB21" s="32" t="s">
        <v>75</v>
      </c>
      <c r="AC21" s="36" t="s">
        <v>33</v>
      </c>
      <c r="AD21" s="32">
        <v>20000</v>
      </c>
      <c r="AE21" s="32">
        <v>10000</v>
      </c>
      <c r="AF21" s="36" t="s">
        <v>92</v>
      </c>
      <c r="AG21" s="36" t="s">
        <v>92</v>
      </c>
      <c r="AH21" s="36"/>
      <c r="AI21" s="36">
        <v>0</v>
      </c>
      <c r="AJ21" s="36">
        <v>2015</v>
      </c>
      <c r="AK21" s="2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1" customFormat="1" ht="63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>
        <v>0</v>
      </c>
      <c r="S22" s="32">
        <v>8</v>
      </c>
      <c r="T22" s="32">
        <v>0</v>
      </c>
      <c r="U22" s="32">
        <v>1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4</v>
      </c>
      <c r="AB22" s="32" t="s">
        <v>89</v>
      </c>
      <c r="AC22" s="36" t="s">
        <v>38</v>
      </c>
      <c r="AD22" s="32">
        <v>0.2</v>
      </c>
      <c r="AE22" s="32">
        <v>0.2</v>
      </c>
      <c r="AF22" s="32">
        <v>0.2</v>
      </c>
      <c r="AG22" s="36"/>
      <c r="AH22" s="36"/>
      <c r="AI22" s="32"/>
      <c r="AJ22" s="32">
        <v>2015</v>
      </c>
      <c r="AK22" s="2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63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>
        <v>0</v>
      </c>
      <c r="S23" s="32">
        <v>8</v>
      </c>
      <c r="T23" s="32">
        <v>0</v>
      </c>
      <c r="U23" s="32">
        <v>1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5</v>
      </c>
      <c r="AB23" s="32" t="s">
        <v>88</v>
      </c>
      <c r="AC23" s="36" t="s">
        <v>33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 t="s">
        <v>92</v>
      </c>
      <c r="AJ23" s="36">
        <v>2017</v>
      </c>
      <c r="AK23" s="2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1" customFormat="1" ht="93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>
        <v>0</v>
      </c>
      <c r="S24" s="32">
        <v>8</v>
      </c>
      <c r="T24" s="32">
        <v>0</v>
      </c>
      <c r="U24" s="32">
        <v>1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6</v>
      </c>
      <c r="AB24" s="32" t="s">
        <v>90</v>
      </c>
      <c r="AC24" s="36" t="s">
        <v>38</v>
      </c>
      <c r="AD24" s="32">
        <v>72.6</v>
      </c>
      <c r="AE24" s="32">
        <v>67.4</v>
      </c>
      <c r="AF24" s="32">
        <v>79.4</v>
      </c>
      <c r="AG24" s="32">
        <v>81.1</v>
      </c>
      <c r="AH24" s="32">
        <v>84</v>
      </c>
      <c r="AI24" s="32"/>
      <c r="AJ24" s="32">
        <v>2017</v>
      </c>
      <c r="AK24" s="2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1" customFormat="1" ht="113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>
        <v>0</v>
      </c>
      <c r="S25" s="32">
        <v>8</v>
      </c>
      <c r="T25" s="32">
        <v>0</v>
      </c>
      <c r="U25" s="32">
        <v>1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7</v>
      </c>
      <c r="AB25" s="32" t="s">
        <v>102</v>
      </c>
      <c r="AC25" s="36" t="s">
        <v>38</v>
      </c>
      <c r="AD25" s="36">
        <v>68.7</v>
      </c>
      <c r="AE25" s="32">
        <v>99.4</v>
      </c>
      <c r="AF25" s="32">
        <v>98.4</v>
      </c>
      <c r="AG25" s="41">
        <v>99.1</v>
      </c>
      <c r="AH25" s="41">
        <v>99.1</v>
      </c>
      <c r="AI25" s="32"/>
      <c r="AJ25" s="32">
        <v>2017</v>
      </c>
      <c r="AK25" s="2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1" customFormat="1" ht="153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>
        <v>0</v>
      </c>
      <c r="S26" s="32">
        <v>8</v>
      </c>
      <c r="T26" s="32">
        <v>0</v>
      </c>
      <c r="U26" s="32">
        <v>1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8</v>
      </c>
      <c r="AB26" s="32" t="s">
        <v>91</v>
      </c>
      <c r="AC26" s="36" t="s">
        <v>38</v>
      </c>
      <c r="AD26" s="32">
        <v>49.7</v>
      </c>
      <c r="AE26" s="32">
        <v>50</v>
      </c>
      <c r="AF26" s="32">
        <v>68</v>
      </c>
      <c r="AG26" s="41">
        <v>67.5</v>
      </c>
      <c r="AH26" s="41">
        <v>69.6</v>
      </c>
      <c r="AI26" s="32"/>
      <c r="AJ26" s="32">
        <v>2017</v>
      </c>
      <c r="AK26" s="2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1" customFormat="1" ht="68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v>0</v>
      </c>
      <c r="S27" s="32">
        <v>8</v>
      </c>
      <c r="T27" s="32">
        <v>1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8" t="s">
        <v>39</v>
      </c>
      <c r="AC27" s="39" t="s">
        <v>33</v>
      </c>
      <c r="AD27" s="38">
        <v>660</v>
      </c>
      <c r="AE27" s="38">
        <v>892.7</v>
      </c>
      <c r="AF27" s="38">
        <v>542.5</v>
      </c>
      <c r="AG27" s="40">
        <v>0</v>
      </c>
      <c r="AH27" s="40">
        <v>0</v>
      </c>
      <c r="AI27" s="38">
        <f>SUM(AE27:AH27)</f>
        <v>1435.2</v>
      </c>
      <c r="AJ27" s="38">
        <v>2017</v>
      </c>
      <c r="AK27" s="2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1" customFormat="1" ht="90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>
        <v>0</v>
      </c>
      <c r="S28" s="32">
        <v>8</v>
      </c>
      <c r="T28" s="32">
        <v>1</v>
      </c>
      <c r="U28" s="32">
        <v>0</v>
      </c>
      <c r="V28" s="32">
        <v>1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8" t="s">
        <v>40</v>
      </c>
      <c r="AC28" s="39"/>
      <c r="AD28" s="38"/>
      <c r="AE28" s="38"/>
      <c r="AF28" s="38"/>
      <c r="AG28" s="40"/>
      <c r="AH28" s="40"/>
      <c r="AI28" s="38"/>
      <c r="AJ28" s="38"/>
      <c r="AK28" s="2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1" customFormat="1" ht="63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>
        <v>0</v>
      </c>
      <c r="S29" s="32">
        <v>8</v>
      </c>
      <c r="T29" s="32">
        <v>1</v>
      </c>
      <c r="U29" s="32">
        <v>0</v>
      </c>
      <c r="V29" s="32">
        <v>1</v>
      </c>
      <c r="W29" s="32">
        <v>0</v>
      </c>
      <c r="X29" s="32">
        <v>0</v>
      </c>
      <c r="Y29" s="32">
        <v>0</v>
      </c>
      <c r="Z29" s="32">
        <v>0</v>
      </c>
      <c r="AA29" s="32">
        <v>1</v>
      </c>
      <c r="AB29" s="32" t="s">
        <v>41</v>
      </c>
      <c r="AC29" s="36" t="s">
        <v>38</v>
      </c>
      <c r="AD29" s="36" t="s">
        <v>92</v>
      </c>
      <c r="AE29" s="36"/>
      <c r="AF29" s="36">
        <v>1.4</v>
      </c>
      <c r="AG29" s="36">
        <v>2.9</v>
      </c>
      <c r="AH29" s="36"/>
      <c r="AI29" s="36"/>
      <c r="AJ29" s="32">
        <v>2017</v>
      </c>
      <c r="AK29" s="2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1" customFormat="1" ht="77.2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>
        <v>0</v>
      </c>
      <c r="S30" s="32">
        <v>8</v>
      </c>
      <c r="T30" s="32">
        <v>1</v>
      </c>
      <c r="U30" s="32">
        <v>0</v>
      </c>
      <c r="V30" s="32">
        <v>1</v>
      </c>
      <c r="W30" s="32">
        <v>0</v>
      </c>
      <c r="X30" s="32">
        <v>0</v>
      </c>
      <c r="Y30" s="32">
        <v>1</v>
      </c>
      <c r="Z30" s="32">
        <v>0</v>
      </c>
      <c r="AA30" s="32">
        <v>0</v>
      </c>
      <c r="AB30" s="32" t="s">
        <v>42</v>
      </c>
      <c r="AC30" s="36" t="s">
        <v>44</v>
      </c>
      <c r="AD30" s="32">
        <v>1</v>
      </c>
      <c r="AE30" s="32">
        <v>1</v>
      </c>
      <c r="AF30" s="32">
        <v>1</v>
      </c>
      <c r="AG30" s="41">
        <v>1</v>
      </c>
      <c r="AH30" s="41">
        <v>1</v>
      </c>
      <c r="AI30" s="32"/>
      <c r="AJ30" s="32">
        <v>2017</v>
      </c>
      <c r="AK30" s="2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1" customFormat="1" ht="55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>
        <v>0</v>
      </c>
      <c r="S31" s="32">
        <v>8</v>
      </c>
      <c r="T31" s="32">
        <v>1</v>
      </c>
      <c r="U31" s="32">
        <v>0</v>
      </c>
      <c r="V31" s="32">
        <v>1</v>
      </c>
      <c r="W31" s="32">
        <v>0</v>
      </c>
      <c r="X31" s="32">
        <v>0</v>
      </c>
      <c r="Y31" s="32">
        <v>1</v>
      </c>
      <c r="Z31" s="32">
        <v>0</v>
      </c>
      <c r="AA31" s="32">
        <v>1</v>
      </c>
      <c r="AB31" s="32" t="s">
        <v>98</v>
      </c>
      <c r="AC31" s="36" t="s">
        <v>38</v>
      </c>
      <c r="AD31" s="32">
        <v>100</v>
      </c>
      <c r="AE31" s="32">
        <v>100</v>
      </c>
      <c r="AF31" s="32">
        <v>100</v>
      </c>
      <c r="AG31" s="32">
        <v>100</v>
      </c>
      <c r="AH31" s="32">
        <v>100</v>
      </c>
      <c r="AI31" s="32"/>
      <c r="AJ31" s="32">
        <v>2017</v>
      </c>
      <c r="AK31" s="2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1" customFormat="1" ht="42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>
        <v>0</v>
      </c>
      <c r="S32" s="32">
        <v>8</v>
      </c>
      <c r="T32" s="32">
        <v>1</v>
      </c>
      <c r="U32" s="32">
        <v>0</v>
      </c>
      <c r="V32" s="32">
        <v>1</v>
      </c>
      <c r="W32" s="32">
        <v>0</v>
      </c>
      <c r="X32" s="32">
        <v>0</v>
      </c>
      <c r="Y32" s="32">
        <v>1</v>
      </c>
      <c r="Z32" s="32">
        <v>0</v>
      </c>
      <c r="AA32" s="32">
        <v>2</v>
      </c>
      <c r="AB32" s="32" t="s">
        <v>99</v>
      </c>
      <c r="AC32" s="36" t="s">
        <v>45</v>
      </c>
      <c r="AD32" s="32">
        <v>85</v>
      </c>
      <c r="AE32" s="32">
        <v>85</v>
      </c>
      <c r="AF32" s="32">
        <v>85</v>
      </c>
      <c r="AG32" s="41">
        <v>85</v>
      </c>
      <c r="AH32" s="41">
        <v>85</v>
      </c>
      <c r="AI32" s="32">
        <v>340</v>
      </c>
      <c r="AJ32" s="32">
        <v>2017</v>
      </c>
      <c r="AK32" s="2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1" customFormat="1" ht="113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>
        <v>0</v>
      </c>
      <c r="S33" s="32">
        <v>8</v>
      </c>
      <c r="T33" s="32">
        <v>1</v>
      </c>
      <c r="U33" s="32">
        <v>0</v>
      </c>
      <c r="V33" s="32">
        <v>1</v>
      </c>
      <c r="W33" s="32">
        <v>0</v>
      </c>
      <c r="X33" s="32">
        <v>0</v>
      </c>
      <c r="Y33" s="32">
        <v>2</v>
      </c>
      <c r="Z33" s="32">
        <v>0</v>
      </c>
      <c r="AA33" s="32">
        <v>0</v>
      </c>
      <c r="AB33" s="32" t="s">
        <v>128</v>
      </c>
      <c r="AC33" s="36" t="s">
        <v>44</v>
      </c>
      <c r="AD33" s="32">
        <v>1</v>
      </c>
      <c r="AE33" s="32">
        <v>1</v>
      </c>
      <c r="AF33" s="32">
        <v>1</v>
      </c>
      <c r="AG33" s="41">
        <v>1</v>
      </c>
      <c r="AH33" s="41">
        <v>1</v>
      </c>
      <c r="AI33" s="32"/>
      <c r="AJ33" s="32">
        <v>2017</v>
      </c>
      <c r="AK33" s="2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1" customFormat="1" ht="65.2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>
        <v>0</v>
      </c>
      <c r="S34" s="32">
        <v>8</v>
      </c>
      <c r="T34" s="32">
        <v>1</v>
      </c>
      <c r="U34" s="32">
        <v>0</v>
      </c>
      <c r="V34" s="32">
        <v>1</v>
      </c>
      <c r="W34" s="32">
        <v>0</v>
      </c>
      <c r="X34" s="32">
        <v>0</v>
      </c>
      <c r="Y34" s="32">
        <v>2</v>
      </c>
      <c r="Z34" s="32">
        <v>0</v>
      </c>
      <c r="AA34" s="32">
        <v>1</v>
      </c>
      <c r="AB34" s="32" t="s">
        <v>43</v>
      </c>
      <c r="AC34" s="36" t="s">
        <v>38</v>
      </c>
      <c r="AD34" s="32">
        <v>66.3</v>
      </c>
      <c r="AE34" s="32">
        <v>51.3</v>
      </c>
      <c r="AF34" s="32">
        <v>53.8</v>
      </c>
      <c r="AG34" s="41">
        <v>54.6</v>
      </c>
      <c r="AH34" s="41">
        <v>51.7</v>
      </c>
      <c r="AI34" s="32"/>
      <c r="AJ34" s="32">
        <v>2017</v>
      </c>
      <c r="AK34" s="2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1" customFormat="1" ht="67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>
        <v>0</v>
      </c>
      <c r="S35" s="32">
        <v>8</v>
      </c>
      <c r="T35" s="32">
        <v>1</v>
      </c>
      <c r="U35" s="32">
        <v>0</v>
      </c>
      <c r="V35" s="32">
        <v>2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8" t="s">
        <v>103</v>
      </c>
      <c r="AC35" s="39"/>
      <c r="AD35" s="38">
        <v>660</v>
      </c>
      <c r="AE35" s="38">
        <v>892.7</v>
      </c>
      <c r="AF35" s="38">
        <v>542.5</v>
      </c>
      <c r="AG35" s="40"/>
      <c r="AH35" s="40"/>
      <c r="AI35" s="38">
        <v>1435.2</v>
      </c>
      <c r="AJ35" s="38">
        <v>2015</v>
      </c>
      <c r="AK35" s="2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1" customFormat="1" ht="76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>
        <v>0</v>
      </c>
      <c r="S36" s="32">
        <v>8</v>
      </c>
      <c r="T36" s="32">
        <v>1</v>
      </c>
      <c r="U36" s="32">
        <v>0</v>
      </c>
      <c r="V36" s="32">
        <v>2</v>
      </c>
      <c r="W36" s="32">
        <v>0</v>
      </c>
      <c r="X36" s="32">
        <v>0</v>
      </c>
      <c r="Y36" s="32">
        <v>0</v>
      </c>
      <c r="Z36" s="32">
        <v>0</v>
      </c>
      <c r="AA36" s="32">
        <v>1</v>
      </c>
      <c r="AB36" s="32" t="s">
        <v>76</v>
      </c>
      <c r="AC36" s="36" t="s">
        <v>33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2">
        <v>2015</v>
      </c>
      <c r="AK36" s="2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1" customFormat="1" ht="81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>
        <v>0</v>
      </c>
      <c r="S37" s="32">
        <v>8</v>
      </c>
      <c r="T37" s="32">
        <v>1</v>
      </c>
      <c r="U37" s="32">
        <v>0</v>
      </c>
      <c r="V37" s="32">
        <v>2</v>
      </c>
      <c r="W37" s="32">
        <v>0</v>
      </c>
      <c r="X37" s="32">
        <v>0</v>
      </c>
      <c r="Y37" s="32">
        <v>0</v>
      </c>
      <c r="Z37" s="32">
        <v>0</v>
      </c>
      <c r="AA37" s="32">
        <v>2</v>
      </c>
      <c r="AB37" s="32" t="s">
        <v>46</v>
      </c>
      <c r="AC37" s="36" t="s">
        <v>33</v>
      </c>
      <c r="AD37" s="36">
        <v>20000</v>
      </c>
      <c r="AE37" s="32">
        <v>10000</v>
      </c>
      <c r="AF37" s="36">
        <v>0</v>
      </c>
      <c r="AG37" s="36">
        <v>0</v>
      </c>
      <c r="AH37" s="36">
        <v>0</v>
      </c>
      <c r="AI37" s="36">
        <v>0</v>
      </c>
      <c r="AJ37" s="32">
        <v>2015</v>
      </c>
      <c r="AK37" s="2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1" customFormat="1" ht="42.75" customHeight="1">
      <c r="A38" s="32">
        <v>7</v>
      </c>
      <c r="B38" s="32">
        <v>7</v>
      </c>
      <c r="C38" s="32">
        <v>0</v>
      </c>
      <c r="D38" s="32">
        <v>1</v>
      </c>
      <c r="E38" s="32">
        <v>3</v>
      </c>
      <c r="F38" s="32">
        <v>0</v>
      </c>
      <c r="G38" s="32">
        <v>1</v>
      </c>
      <c r="H38" s="32">
        <v>0</v>
      </c>
      <c r="I38" s="32">
        <v>8</v>
      </c>
      <c r="J38" s="32">
        <v>1</v>
      </c>
      <c r="K38" s="32">
        <v>1</v>
      </c>
      <c r="L38" s="32">
        <v>0</v>
      </c>
      <c r="M38" s="32">
        <v>2</v>
      </c>
      <c r="N38" s="32">
        <v>1</v>
      </c>
      <c r="O38" s="32">
        <v>7</v>
      </c>
      <c r="P38" s="32">
        <v>3</v>
      </c>
      <c r="Q38" s="32">
        <v>0</v>
      </c>
      <c r="R38" s="32">
        <v>0</v>
      </c>
      <c r="S38" s="32">
        <v>8</v>
      </c>
      <c r="T38" s="32">
        <v>1</v>
      </c>
      <c r="U38" s="32">
        <v>0</v>
      </c>
      <c r="V38" s="32">
        <v>2</v>
      </c>
      <c r="W38" s="32">
        <v>0</v>
      </c>
      <c r="X38" s="32">
        <v>0</v>
      </c>
      <c r="Y38" s="32">
        <v>1</v>
      </c>
      <c r="Z38" s="32">
        <v>0</v>
      </c>
      <c r="AA38" s="32">
        <v>0</v>
      </c>
      <c r="AB38" s="32" t="s">
        <v>47</v>
      </c>
      <c r="AC38" s="36" t="s">
        <v>33</v>
      </c>
      <c r="AD38" s="32">
        <v>0</v>
      </c>
      <c r="AE38" s="32">
        <v>892.7</v>
      </c>
      <c r="AF38" s="32">
        <v>542.5</v>
      </c>
      <c r="AG38" s="36">
        <v>0</v>
      </c>
      <c r="AH38" s="36">
        <v>0</v>
      </c>
      <c r="AI38" s="32">
        <f>AF38+AE38</f>
        <v>1435.2</v>
      </c>
      <c r="AJ38" s="32">
        <v>2015</v>
      </c>
      <c r="AK38" s="2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1" customFormat="1" ht="90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>
        <v>0</v>
      </c>
      <c r="S39" s="32">
        <v>8</v>
      </c>
      <c r="T39" s="32">
        <v>1</v>
      </c>
      <c r="U39" s="32">
        <v>0</v>
      </c>
      <c r="V39" s="32">
        <v>2</v>
      </c>
      <c r="W39" s="32">
        <v>0</v>
      </c>
      <c r="X39" s="32">
        <v>0</v>
      </c>
      <c r="Y39" s="32">
        <v>1</v>
      </c>
      <c r="Z39" s="32">
        <v>0</v>
      </c>
      <c r="AA39" s="32">
        <v>1</v>
      </c>
      <c r="AB39" s="32" t="s">
        <v>117</v>
      </c>
      <c r="AC39" s="36" t="s">
        <v>33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2">
        <v>2015</v>
      </c>
      <c r="AK39" s="2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1" customFormat="1" ht="110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>
        <v>0</v>
      </c>
      <c r="S40" s="32">
        <v>8</v>
      </c>
      <c r="T40" s="32">
        <v>1</v>
      </c>
      <c r="U40" s="32">
        <v>0</v>
      </c>
      <c r="V40" s="32">
        <v>2</v>
      </c>
      <c r="W40" s="32">
        <v>0</v>
      </c>
      <c r="X40" s="32">
        <v>0</v>
      </c>
      <c r="Y40" s="32">
        <v>1</v>
      </c>
      <c r="Z40" s="32">
        <v>0</v>
      </c>
      <c r="AA40" s="32">
        <v>2</v>
      </c>
      <c r="AB40" s="32" t="s">
        <v>118</v>
      </c>
      <c r="AC40" s="36" t="s">
        <v>38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2">
        <v>2015</v>
      </c>
      <c r="AK40" s="2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1" customFormat="1" ht="108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>
        <v>0</v>
      </c>
      <c r="S41" s="32">
        <v>8</v>
      </c>
      <c r="T41" s="32">
        <v>1</v>
      </c>
      <c r="U41" s="32">
        <v>0</v>
      </c>
      <c r="V41" s="32">
        <v>2</v>
      </c>
      <c r="W41" s="32">
        <v>0</v>
      </c>
      <c r="X41" s="32">
        <v>0</v>
      </c>
      <c r="Y41" s="32">
        <v>2</v>
      </c>
      <c r="Z41" s="32">
        <v>0</v>
      </c>
      <c r="AA41" s="32">
        <v>0</v>
      </c>
      <c r="AB41" s="32" t="s">
        <v>119</v>
      </c>
      <c r="AC41" s="36" t="s">
        <v>44</v>
      </c>
      <c r="AD41" s="32">
        <v>1</v>
      </c>
      <c r="AE41" s="32">
        <v>1</v>
      </c>
      <c r="AF41" s="32">
        <v>1</v>
      </c>
      <c r="AG41" s="32">
        <v>0</v>
      </c>
      <c r="AH41" s="32">
        <v>0</v>
      </c>
      <c r="AI41" s="32"/>
      <c r="AJ41" s="32">
        <v>2015</v>
      </c>
      <c r="AK41" s="2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1" customFormat="1" ht="129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>
        <v>0</v>
      </c>
      <c r="S42" s="32">
        <v>8</v>
      </c>
      <c r="T42" s="32">
        <v>1</v>
      </c>
      <c r="U42" s="32">
        <v>0</v>
      </c>
      <c r="V42" s="32">
        <v>2</v>
      </c>
      <c r="W42" s="32">
        <v>0</v>
      </c>
      <c r="X42" s="32">
        <v>0</v>
      </c>
      <c r="Y42" s="32">
        <v>2</v>
      </c>
      <c r="Z42" s="32">
        <v>0</v>
      </c>
      <c r="AA42" s="32">
        <v>1</v>
      </c>
      <c r="AB42" s="32" t="s">
        <v>48</v>
      </c>
      <c r="AC42" s="36" t="s">
        <v>38</v>
      </c>
      <c r="AD42" s="36" t="s">
        <v>92</v>
      </c>
      <c r="AE42" s="32">
        <v>10.1</v>
      </c>
      <c r="AF42" s="36">
        <v>10.3</v>
      </c>
      <c r="AG42" s="36" t="s">
        <v>92</v>
      </c>
      <c r="AH42" s="36"/>
      <c r="AI42" s="32"/>
      <c r="AJ42" s="32">
        <v>2015</v>
      </c>
      <c r="AK42" s="2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1" customFormat="1" ht="68.2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>
        <v>0</v>
      </c>
      <c r="S43" s="32">
        <v>8</v>
      </c>
      <c r="T43" s="32">
        <v>1</v>
      </c>
      <c r="U43" s="32">
        <v>0</v>
      </c>
      <c r="V43" s="32">
        <v>3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8" t="s">
        <v>104</v>
      </c>
      <c r="AC43" s="39"/>
      <c r="AD43" s="38"/>
      <c r="AE43" s="38"/>
      <c r="AF43" s="38"/>
      <c r="AG43" s="40"/>
      <c r="AH43" s="40"/>
      <c r="AI43" s="38"/>
      <c r="AJ43" s="38">
        <v>2017</v>
      </c>
      <c r="AK43" s="2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1" customFormat="1" ht="67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>
        <v>0</v>
      </c>
      <c r="S44" s="32">
        <v>8</v>
      </c>
      <c r="T44" s="32">
        <v>1</v>
      </c>
      <c r="U44" s="32">
        <v>0</v>
      </c>
      <c r="V44" s="32">
        <v>3</v>
      </c>
      <c r="W44" s="32">
        <v>0</v>
      </c>
      <c r="X44" s="32">
        <v>0</v>
      </c>
      <c r="Y44" s="32">
        <v>0</v>
      </c>
      <c r="Z44" s="32">
        <v>0</v>
      </c>
      <c r="AA44" s="32">
        <v>1</v>
      </c>
      <c r="AB44" s="32" t="s">
        <v>79</v>
      </c>
      <c r="AC44" s="36" t="s">
        <v>38</v>
      </c>
      <c r="AD44" s="32">
        <v>14.3</v>
      </c>
      <c r="AE44" s="32">
        <v>1.5</v>
      </c>
      <c r="AF44" s="32">
        <v>-9.5</v>
      </c>
      <c r="AG44" s="41">
        <v>-3.6</v>
      </c>
      <c r="AH44" s="41">
        <v>3.8</v>
      </c>
      <c r="AI44" s="32"/>
      <c r="AJ44" s="32">
        <v>2017</v>
      </c>
      <c r="AK44" s="2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1" customFormat="1" ht="54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>
        <v>0</v>
      </c>
      <c r="S45" s="32">
        <v>8</v>
      </c>
      <c r="T45" s="32">
        <v>1</v>
      </c>
      <c r="U45" s="32">
        <v>0</v>
      </c>
      <c r="V45" s="32">
        <v>3</v>
      </c>
      <c r="W45" s="32">
        <v>0</v>
      </c>
      <c r="X45" s="32">
        <v>0</v>
      </c>
      <c r="Y45" s="32">
        <v>0</v>
      </c>
      <c r="Z45" s="32">
        <v>0</v>
      </c>
      <c r="AA45" s="32">
        <v>2</v>
      </c>
      <c r="AB45" s="32" t="s">
        <v>77</v>
      </c>
      <c r="AC45" s="36" t="s">
        <v>33</v>
      </c>
      <c r="AD45" s="32">
        <v>31.8</v>
      </c>
      <c r="AE45" s="32">
        <v>30.2</v>
      </c>
      <c r="AF45" s="32">
        <v>48.2</v>
      </c>
      <c r="AG45" s="32">
        <v>47.6</v>
      </c>
      <c r="AH45" s="32">
        <v>50.2</v>
      </c>
      <c r="AI45" s="32"/>
      <c r="AJ45" s="32">
        <v>2017</v>
      </c>
      <c r="AK45" s="2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1" customFormat="1" ht="80.2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>
        <v>0</v>
      </c>
      <c r="S46" s="32">
        <v>8</v>
      </c>
      <c r="T46" s="32">
        <v>1</v>
      </c>
      <c r="U46" s="32">
        <v>0</v>
      </c>
      <c r="V46" s="32">
        <v>3</v>
      </c>
      <c r="W46" s="32">
        <v>0</v>
      </c>
      <c r="X46" s="32">
        <v>0</v>
      </c>
      <c r="Y46" s="32">
        <v>1</v>
      </c>
      <c r="Z46" s="32">
        <v>0</v>
      </c>
      <c r="AA46" s="32">
        <v>0</v>
      </c>
      <c r="AB46" s="32" t="s">
        <v>120</v>
      </c>
      <c r="AC46" s="36" t="s">
        <v>44</v>
      </c>
      <c r="AD46" s="32">
        <v>1</v>
      </c>
      <c r="AE46" s="32">
        <v>1</v>
      </c>
      <c r="AF46" s="32">
        <v>1</v>
      </c>
      <c r="AG46" s="32">
        <v>1</v>
      </c>
      <c r="AH46" s="32">
        <v>1</v>
      </c>
      <c r="AI46" s="32"/>
      <c r="AJ46" s="32">
        <v>2017</v>
      </c>
      <c r="AK46" s="2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1" customFormat="1" ht="80.2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>
        <v>0</v>
      </c>
      <c r="S47" s="32">
        <v>8</v>
      </c>
      <c r="T47" s="32">
        <v>1</v>
      </c>
      <c r="U47" s="32">
        <v>0</v>
      </c>
      <c r="V47" s="32">
        <v>3</v>
      </c>
      <c r="W47" s="32">
        <v>0</v>
      </c>
      <c r="X47" s="32">
        <v>0</v>
      </c>
      <c r="Y47" s="32">
        <v>1</v>
      </c>
      <c r="Z47" s="32">
        <v>0</v>
      </c>
      <c r="AA47" s="32">
        <v>1</v>
      </c>
      <c r="AB47" s="32" t="s">
        <v>49</v>
      </c>
      <c r="AC47" s="36" t="s">
        <v>38</v>
      </c>
      <c r="AD47" s="32">
        <v>100</v>
      </c>
      <c r="AE47" s="32">
        <v>100</v>
      </c>
      <c r="AF47" s="32">
        <v>100</v>
      </c>
      <c r="AG47" s="32">
        <v>100</v>
      </c>
      <c r="AH47" s="32">
        <v>100</v>
      </c>
      <c r="AI47" s="32"/>
      <c r="AJ47" s="32">
        <v>2017</v>
      </c>
      <c r="AK47" s="2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s="1" customFormat="1" ht="69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>
        <v>0</v>
      </c>
      <c r="S48" s="32">
        <v>8</v>
      </c>
      <c r="T48" s="32">
        <v>1</v>
      </c>
      <c r="U48" s="32">
        <v>0</v>
      </c>
      <c r="V48" s="32">
        <v>3</v>
      </c>
      <c r="W48" s="32">
        <v>0</v>
      </c>
      <c r="X48" s="32">
        <v>0</v>
      </c>
      <c r="Y48" s="32">
        <v>1</v>
      </c>
      <c r="Z48" s="32">
        <v>0</v>
      </c>
      <c r="AA48" s="32">
        <v>2</v>
      </c>
      <c r="AB48" s="32" t="s">
        <v>50</v>
      </c>
      <c r="AC48" s="36" t="s">
        <v>51</v>
      </c>
      <c r="AD48" s="32">
        <v>348</v>
      </c>
      <c r="AE48" s="32">
        <v>348</v>
      </c>
      <c r="AF48" s="32">
        <v>348</v>
      </c>
      <c r="AG48" s="41">
        <v>348</v>
      </c>
      <c r="AH48" s="41">
        <v>348</v>
      </c>
      <c r="AI48" s="32">
        <v>1392</v>
      </c>
      <c r="AJ48" s="32">
        <v>2017</v>
      </c>
      <c r="AK48" s="2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s="1" customFormat="1" ht="78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>
        <v>0</v>
      </c>
      <c r="S49" s="32">
        <v>8</v>
      </c>
      <c r="T49" s="32">
        <v>1</v>
      </c>
      <c r="U49" s="32">
        <v>0</v>
      </c>
      <c r="V49" s="32">
        <v>3</v>
      </c>
      <c r="W49" s="32">
        <v>0</v>
      </c>
      <c r="X49" s="32">
        <v>0</v>
      </c>
      <c r="Y49" s="32">
        <v>2</v>
      </c>
      <c r="Z49" s="32">
        <v>0</v>
      </c>
      <c r="AA49" s="32">
        <v>0</v>
      </c>
      <c r="AB49" s="32" t="s">
        <v>121</v>
      </c>
      <c r="AC49" s="36" t="s">
        <v>44</v>
      </c>
      <c r="AD49" s="32">
        <v>1</v>
      </c>
      <c r="AE49" s="32">
        <v>1</v>
      </c>
      <c r="AF49" s="32">
        <v>1</v>
      </c>
      <c r="AG49" s="32">
        <v>1</v>
      </c>
      <c r="AH49" s="32">
        <v>1</v>
      </c>
      <c r="AI49" s="32"/>
      <c r="AJ49" s="32">
        <v>2017</v>
      </c>
      <c r="AK49" s="2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s="1" customFormat="1" ht="7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>
        <v>0</v>
      </c>
      <c r="S50" s="32">
        <v>8</v>
      </c>
      <c r="T50" s="32">
        <v>1</v>
      </c>
      <c r="U50" s="32">
        <v>0</v>
      </c>
      <c r="V50" s="32">
        <v>3</v>
      </c>
      <c r="W50" s="32">
        <v>0</v>
      </c>
      <c r="X50" s="32">
        <v>0</v>
      </c>
      <c r="Y50" s="32">
        <v>2</v>
      </c>
      <c r="Z50" s="32">
        <v>0</v>
      </c>
      <c r="AA50" s="32">
        <v>1</v>
      </c>
      <c r="AB50" s="32" t="s">
        <v>78</v>
      </c>
      <c r="AC50" s="36" t="s">
        <v>38</v>
      </c>
      <c r="AD50" s="32">
        <v>100</v>
      </c>
      <c r="AE50" s="32">
        <v>100</v>
      </c>
      <c r="AF50" s="32">
        <v>100</v>
      </c>
      <c r="AG50" s="32">
        <v>100</v>
      </c>
      <c r="AH50" s="32">
        <v>100</v>
      </c>
      <c r="AI50" s="32"/>
      <c r="AJ50" s="32">
        <v>2017</v>
      </c>
      <c r="AK50" s="2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s="1" customFormat="1" ht="81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>
        <v>0</v>
      </c>
      <c r="S51" s="32">
        <v>8</v>
      </c>
      <c r="T51" s="32">
        <v>1</v>
      </c>
      <c r="U51" s="32">
        <v>0</v>
      </c>
      <c r="V51" s="32">
        <v>3</v>
      </c>
      <c r="W51" s="32">
        <v>0</v>
      </c>
      <c r="X51" s="32">
        <v>0</v>
      </c>
      <c r="Y51" s="32">
        <v>3</v>
      </c>
      <c r="Z51" s="32">
        <v>0</v>
      </c>
      <c r="AA51" s="32">
        <v>0</v>
      </c>
      <c r="AB51" s="32" t="s">
        <v>122</v>
      </c>
      <c r="AC51" s="36" t="s">
        <v>44</v>
      </c>
      <c r="AD51" s="36">
        <v>1</v>
      </c>
      <c r="AE51" s="36">
        <v>1</v>
      </c>
      <c r="AF51" s="36">
        <v>1</v>
      </c>
      <c r="AG51" s="36">
        <v>1</v>
      </c>
      <c r="AH51" s="36">
        <v>1</v>
      </c>
      <c r="AI51" s="36"/>
      <c r="AJ51" s="32">
        <v>2017</v>
      </c>
      <c r="AK51" s="2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s="1" customFormat="1" ht="94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>
        <v>0</v>
      </c>
      <c r="S52" s="32">
        <v>8</v>
      </c>
      <c r="T52" s="32">
        <v>1</v>
      </c>
      <c r="U52" s="32">
        <v>0</v>
      </c>
      <c r="V52" s="32">
        <v>3</v>
      </c>
      <c r="W52" s="32">
        <v>0</v>
      </c>
      <c r="X52" s="32">
        <v>0</v>
      </c>
      <c r="Y52" s="32">
        <v>3</v>
      </c>
      <c r="Z52" s="32">
        <v>0</v>
      </c>
      <c r="AA52" s="32">
        <v>1</v>
      </c>
      <c r="AB52" s="32" t="s">
        <v>52</v>
      </c>
      <c r="AC52" s="36" t="s">
        <v>38</v>
      </c>
      <c r="AD52" s="32">
        <v>100</v>
      </c>
      <c r="AE52" s="32">
        <v>100</v>
      </c>
      <c r="AF52" s="32">
        <v>100</v>
      </c>
      <c r="AG52" s="32">
        <v>100</v>
      </c>
      <c r="AH52" s="32">
        <v>100</v>
      </c>
      <c r="AI52" s="32"/>
      <c r="AJ52" s="32">
        <v>2017</v>
      </c>
      <c r="AK52" s="2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01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>
        <v>0</v>
      </c>
      <c r="S53" s="43">
        <v>8</v>
      </c>
      <c r="T53" s="43">
        <v>1</v>
      </c>
      <c r="U53" s="43">
        <v>0</v>
      </c>
      <c r="V53" s="43">
        <v>3</v>
      </c>
      <c r="W53" s="43">
        <v>0</v>
      </c>
      <c r="X53" s="43">
        <v>0</v>
      </c>
      <c r="Y53" s="43">
        <v>4</v>
      </c>
      <c r="Z53" s="43">
        <v>0</v>
      </c>
      <c r="AA53" s="43">
        <v>0</v>
      </c>
      <c r="AB53" s="32" t="s">
        <v>123</v>
      </c>
      <c r="AC53" s="36" t="s">
        <v>44</v>
      </c>
      <c r="AD53" s="36">
        <v>1</v>
      </c>
      <c r="AE53" s="36">
        <v>1</v>
      </c>
      <c r="AF53" s="36">
        <v>1</v>
      </c>
      <c r="AG53" s="36">
        <v>1</v>
      </c>
      <c r="AH53" s="36">
        <v>1</v>
      </c>
      <c r="AI53" s="36"/>
      <c r="AJ53" s="32">
        <v>2017</v>
      </c>
      <c r="AK53" s="4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50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>
        <v>0</v>
      </c>
      <c r="S54" s="45">
        <v>8</v>
      </c>
      <c r="T54" s="45">
        <v>1</v>
      </c>
      <c r="U54" s="45">
        <v>0</v>
      </c>
      <c r="V54" s="45">
        <v>3</v>
      </c>
      <c r="W54" s="45">
        <v>0</v>
      </c>
      <c r="X54" s="45">
        <v>0</v>
      </c>
      <c r="Y54" s="45">
        <v>4</v>
      </c>
      <c r="Z54" s="45">
        <v>0</v>
      </c>
      <c r="AA54" s="45">
        <v>1</v>
      </c>
      <c r="AB54" s="32" t="s">
        <v>53</v>
      </c>
      <c r="AC54" s="46" t="s">
        <v>38</v>
      </c>
      <c r="AD54" s="32">
        <v>100</v>
      </c>
      <c r="AE54" s="32">
        <v>100</v>
      </c>
      <c r="AF54" s="32">
        <v>100</v>
      </c>
      <c r="AG54" s="32">
        <v>100</v>
      </c>
      <c r="AH54" s="32">
        <v>100</v>
      </c>
      <c r="AI54" s="47"/>
      <c r="AJ54" s="32">
        <v>2017</v>
      </c>
      <c r="AK54" s="44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74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>
        <v>0</v>
      </c>
      <c r="S55" s="45">
        <v>8</v>
      </c>
      <c r="T55" s="45">
        <v>1</v>
      </c>
      <c r="U55" s="45">
        <v>0</v>
      </c>
      <c r="V55" s="45">
        <v>3</v>
      </c>
      <c r="W55" s="45">
        <v>0</v>
      </c>
      <c r="X55" s="45">
        <v>0</v>
      </c>
      <c r="Y55" s="45">
        <v>4</v>
      </c>
      <c r="Z55" s="45">
        <v>0</v>
      </c>
      <c r="AA55" s="45">
        <v>2</v>
      </c>
      <c r="AB55" s="32" t="s">
        <v>54</v>
      </c>
      <c r="AC55" s="46" t="s">
        <v>33</v>
      </c>
      <c r="AD55" s="32">
        <v>2150</v>
      </c>
      <c r="AE55" s="32">
        <v>1885.9</v>
      </c>
      <c r="AF55" s="32">
        <v>1000</v>
      </c>
      <c r="AG55" s="32">
        <v>1000</v>
      </c>
      <c r="AH55" s="32">
        <v>100</v>
      </c>
      <c r="AI55" s="32">
        <v>4885.9</v>
      </c>
      <c r="AJ55" s="32">
        <v>2017</v>
      </c>
      <c r="AK55" s="44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37" ht="60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>
        <v>0</v>
      </c>
      <c r="S56" s="45">
        <v>8</v>
      </c>
      <c r="T56" s="45">
        <v>2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38" t="s">
        <v>55</v>
      </c>
      <c r="AC56" s="48"/>
      <c r="AD56" s="49"/>
      <c r="AE56" s="49"/>
      <c r="AF56" s="49"/>
      <c r="AG56" s="49"/>
      <c r="AH56" s="49"/>
      <c r="AI56" s="49"/>
      <c r="AJ56" s="49">
        <v>2017</v>
      </c>
      <c r="AK56" s="50"/>
    </row>
    <row r="57" spans="1:37" ht="57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>
        <v>0</v>
      </c>
      <c r="S57" s="45">
        <v>8</v>
      </c>
      <c r="T57" s="45">
        <v>2</v>
      </c>
      <c r="U57" s="45">
        <v>0</v>
      </c>
      <c r="V57" s="45">
        <v>1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38" t="s">
        <v>56</v>
      </c>
      <c r="AC57" s="48"/>
      <c r="AD57" s="49"/>
      <c r="AE57" s="49"/>
      <c r="AF57" s="49"/>
      <c r="AG57" s="49"/>
      <c r="AH57" s="49"/>
      <c r="AI57" s="49"/>
      <c r="AJ57" s="49">
        <v>2017</v>
      </c>
      <c r="AK57" s="50"/>
    </row>
    <row r="58" spans="1:37" ht="102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>
        <v>0</v>
      </c>
      <c r="S58" s="45">
        <v>8</v>
      </c>
      <c r="T58" s="45">
        <v>2</v>
      </c>
      <c r="U58" s="45">
        <v>0</v>
      </c>
      <c r="V58" s="45">
        <v>1</v>
      </c>
      <c r="W58" s="45">
        <v>0</v>
      </c>
      <c r="X58" s="45">
        <v>0</v>
      </c>
      <c r="Y58" s="45">
        <v>0</v>
      </c>
      <c r="Z58" s="45">
        <v>0</v>
      </c>
      <c r="AA58" s="45">
        <v>1</v>
      </c>
      <c r="AB58" s="32" t="s">
        <v>96</v>
      </c>
      <c r="AC58" s="46" t="s">
        <v>38</v>
      </c>
      <c r="AD58" s="36">
        <v>68.7</v>
      </c>
      <c r="AE58" s="36">
        <v>99.4</v>
      </c>
      <c r="AF58" s="36">
        <v>98.4</v>
      </c>
      <c r="AG58" s="36">
        <v>99.1</v>
      </c>
      <c r="AH58" s="36">
        <v>99.1</v>
      </c>
      <c r="AI58" s="47"/>
      <c r="AJ58" s="32">
        <v>2017</v>
      </c>
      <c r="AK58" s="50"/>
    </row>
    <row r="59" spans="1:37" ht="82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>
        <v>0</v>
      </c>
      <c r="S59" s="45">
        <v>8</v>
      </c>
      <c r="T59" s="45">
        <v>2</v>
      </c>
      <c r="U59" s="45">
        <v>0</v>
      </c>
      <c r="V59" s="45">
        <v>1</v>
      </c>
      <c r="W59" s="45">
        <v>0</v>
      </c>
      <c r="X59" s="45">
        <v>0</v>
      </c>
      <c r="Y59" s="45">
        <v>1</v>
      </c>
      <c r="Z59" s="45">
        <v>0</v>
      </c>
      <c r="AA59" s="45">
        <v>0</v>
      </c>
      <c r="AB59" s="32" t="s">
        <v>57</v>
      </c>
      <c r="AC59" s="36" t="s">
        <v>44</v>
      </c>
      <c r="AD59" s="36">
        <v>1</v>
      </c>
      <c r="AE59" s="36">
        <v>1</v>
      </c>
      <c r="AF59" s="36">
        <v>1</v>
      </c>
      <c r="AG59" s="36">
        <v>1</v>
      </c>
      <c r="AH59" s="36">
        <v>1</v>
      </c>
      <c r="AI59" s="36"/>
      <c r="AJ59" s="32">
        <v>2017</v>
      </c>
      <c r="AK59" s="50"/>
    </row>
    <row r="60" spans="1:37" ht="66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>
        <v>0</v>
      </c>
      <c r="S60" s="45">
        <v>8</v>
      </c>
      <c r="T60" s="45">
        <v>2</v>
      </c>
      <c r="U60" s="45">
        <v>0</v>
      </c>
      <c r="V60" s="45">
        <v>1</v>
      </c>
      <c r="W60" s="45">
        <v>0</v>
      </c>
      <c r="X60" s="45">
        <v>0</v>
      </c>
      <c r="Y60" s="45">
        <v>1</v>
      </c>
      <c r="Z60" s="45">
        <v>0</v>
      </c>
      <c r="AA60" s="45">
        <v>1</v>
      </c>
      <c r="AB60" s="32" t="s">
        <v>58</v>
      </c>
      <c r="AC60" s="36" t="s">
        <v>44</v>
      </c>
      <c r="AD60" s="36">
        <v>1</v>
      </c>
      <c r="AE60" s="36">
        <v>1</v>
      </c>
      <c r="AF60" s="36">
        <v>1</v>
      </c>
      <c r="AG60" s="36">
        <v>1</v>
      </c>
      <c r="AH60" s="36">
        <v>1</v>
      </c>
      <c r="AI60" s="36"/>
      <c r="AJ60" s="32">
        <v>2017</v>
      </c>
      <c r="AK60" s="50"/>
    </row>
    <row r="61" spans="1:37" ht="132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>
        <v>0</v>
      </c>
      <c r="S61" s="45">
        <v>8</v>
      </c>
      <c r="T61" s="45">
        <v>2</v>
      </c>
      <c r="U61" s="45">
        <v>0</v>
      </c>
      <c r="V61" s="45">
        <v>1</v>
      </c>
      <c r="W61" s="45">
        <v>0</v>
      </c>
      <c r="X61" s="45">
        <v>0</v>
      </c>
      <c r="Y61" s="45">
        <v>1</v>
      </c>
      <c r="Z61" s="45">
        <v>0</v>
      </c>
      <c r="AA61" s="45">
        <v>2</v>
      </c>
      <c r="AB61" s="32" t="s">
        <v>0</v>
      </c>
      <c r="AC61" s="46" t="s">
        <v>38</v>
      </c>
      <c r="AD61" s="36">
        <v>100</v>
      </c>
      <c r="AE61" s="36">
        <v>100</v>
      </c>
      <c r="AF61" s="36">
        <v>100</v>
      </c>
      <c r="AG61" s="36">
        <v>100</v>
      </c>
      <c r="AH61" s="36">
        <v>100</v>
      </c>
      <c r="AI61" s="47"/>
      <c r="AJ61" s="32">
        <v>2017</v>
      </c>
      <c r="AK61" s="50"/>
    </row>
    <row r="62" spans="1:37" ht="63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>
        <v>0</v>
      </c>
      <c r="S62" s="45">
        <v>8</v>
      </c>
      <c r="T62" s="45">
        <v>2</v>
      </c>
      <c r="U62" s="45">
        <v>0</v>
      </c>
      <c r="V62" s="45">
        <v>1</v>
      </c>
      <c r="W62" s="45">
        <v>0</v>
      </c>
      <c r="X62" s="45">
        <v>0</v>
      </c>
      <c r="Y62" s="45">
        <v>2</v>
      </c>
      <c r="Z62" s="45">
        <v>0</v>
      </c>
      <c r="AA62" s="45">
        <v>0</v>
      </c>
      <c r="AB62" s="32" t="s">
        <v>59</v>
      </c>
      <c r="AC62" s="36" t="s">
        <v>44</v>
      </c>
      <c r="AD62" s="36">
        <v>1</v>
      </c>
      <c r="AE62" s="36">
        <v>1</v>
      </c>
      <c r="AF62" s="36">
        <v>1</v>
      </c>
      <c r="AG62" s="36">
        <v>1</v>
      </c>
      <c r="AH62" s="36">
        <v>1</v>
      </c>
      <c r="AI62" s="36"/>
      <c r="AJ62" s="36">
        <v>2017</v>
      </c>
      <c r="AK62" s="50"/>
    </row>
    <row r="63" spans="1:37" ht="111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>
        <v>0</v>
      </c>
      <c r="S63" s="45">
        <v>8</v>
      </c>
      <c r="T63" s="45">
        <v>2</v>
      </c>
      <c r="U63" s="45">
        <v>0</v>
      </c>
      <c r="V63" s="45">
        <v>1</v>
      </c>
      <c r="W63" s="45">
        <v>0</v>
      </c>
      <c r="X63" s="45">
        <v>0</v>
      </c>
      <c r="Y63" s="45">
        <v>2</v>
      </c>
      <c r="Z63" s="45">
        <v>0</v>
      </c>
      <c r="AA63" s="45">
        <v>1</v>
      </c>
      <c r="AB63" s="32" t="s">
        <v>60</v>
      </c>
      <c r="AC63" s="46" t="s">
        <v>38</v>
      </c>
      <c r="AD63" s="36">
        <v>75</v>
      </c>
      <c r="AE63" s="36">
        <v>75</v>
      </c>
      <c r="AF63" s="36">
        <v>75</v>
      </c>
      <c r="AG63" s="36">
        <v>75</v>
      </c>
      <c r="AH63" s="36">
        <v>75</v>
      </c>
      <c r="AI63" s="47"/>
      <c r="AJ63" s="36">
        <v>2017</v>
      </c>
      <c r="AK63" s="50"/>
    </row>
    <row r="64" spans="1:37" ht="89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>
        <v>0</v>
      </c>
      <c r="S64" s="45">
        <v>8</v>
      </c>
      <c r="T64" s="45">
        <v>2</v>
      </c>
      <c r="U64" s="45">
        <v>0</v>
      </c>
      <c r="V64" s="45">
        <v>1</v>
      </c>
      <c r="W64" s="45">
        <v>0</v>
      </c>
      <c r="X64" s="45">
        <v>0</v>
      </c>
      <c r="Y64" s="45">
        <v>3</v>
      </c>
      <c r="Z64" s="45">
        <v>0</v>
      </c>
      <c r="AA64" s="45">
        <v>0</v>
      </c>
      <c r="AB64" s="32" t="s">
        <v>124</v>
      </c>
      <c r="AC64" s="36" t="s">
        <v>44</v>
      </c>
      <c r="AD64" s="36">
        <v>1</v>
      </c>
      <c r="AE64" s="36">
        <v>1</v>
      </c>
      <c r="AF64" s="36">
        <v>1</v>
      </c>
      <c r="AG64" s="36">
        <v>1</v>
      </c>
      <c r="AH64" s="36">
        <v>1</v>
      </c>
      <c r="AI64" s="36"/>
      <c r="AJ64" s="32">
        <v>2017</v>
      </c>
      <c r="AK64" s="50"/>
    </row>
    <row r="65" spans="1:37" ht="63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>
        <v>0</v>
      </c>
      <c r="S65" s="45">
        <v>8</v>
      </c>
      <c r="T65" s="45">
        <v>2</v>
      </c>
      <c r="U65" s="45">
        <v>0</v>
      </c>
      <c r="V65" s="45">
        <v>1</v>
      </c>
      <c r="W65" s="45">
        <v>0</v>
      </c>
      <c r="X65" s="45">
        <v>0</v>
      </c>
      <c r="Y65" s="45">
        <v>3</v>
      </c>
      <c r="Z65" s="45">
        <v>0</v>
      </c>
      <c r="AA65" s="45">
        <v>1</v>
      </c>
      <c r="AB65" s="32" t="s">
        <v>62</v>
      </c>
      <c r="AC65" s="46" t="s">
        <v>38</v>
      </c>
      <c r="AD65" s="36">
        <v>100</v>
      </c>
      <c r="AE65" s="36">
        <v>100</v>
      </c>
      <c r="AF65" s="36">
        <v>100</v>
      </c>
      <c r="AG65" s="36">
        <v>100</v>
      </c>
      <c r="AH65" s="36">
        <v>100</v>
      </c>
      <c r="AI65" s="47"/>
      <c r="AJ65" s="32">
        <v>2017</v>
      </c>
      <c r="AK65" s="50"/>
    </row>
    <row r="66" spans="1:37" ht="69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>
        <v>0</v>
      </c>
      <c r="S66" s="45">
        <v>8</v>
      </c>
      <c r="T66" s="45">
        <v>2</v>
      </c>
      <c r="U66" s="45">
        <v>0</v>
      </c>
      <c r="V66" s="45">
        <v>1</v>
      </c>
      <c r="W66" s="45">
        <v>0</v>
      </c>
      <c r="X66" s="45">
        <v>0</v>
      </c>
      <c r="Y66" s="45">
        <v>4</v>
      </c>
      <c r="Z66" s="45">
        <v>0</v>
      </c>
      <c r="AA66" s="45">
        <v>0</v>
      </c>
      <c r="AB66" s="32" t="s">
        <v>125</v>
      </c>
      <c r="AC66" s="36" t="s">
        <v>44</v>
      </c>
      <c r="AD66" s="36">
        <v>1</v>
      </c>
      <c r="AE66" s="36">
        <v>1</v>
      </c>
      <c r="AF66" s="36">
        <v>1</v>
      </c>
      <c r="AG66" s="36">
        <v>1</v>
      </c>
      <c r="AH66" s="36">
        <v>1</v>
      </c>
      <c r="AI66" s="36"/>
      <c r="AJ66" s="32">
        <v>2017</v>
      </c>
      <c r="AK66" s="50"/>
    </row>
    <row r="67" spans="1:37" ht="111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>
        <v>0</v>
      </c>
      <c r="S67" s="45">
        <v>8</v>
      </c>
      <c r="T67" s="45">
        <v>2</v>
      </c>
      <c r="U67" s="45">
        <v>0</v>
      </c>
      <c r="V67" s="45">
        <v>1</v>
      </c>
      <c r="W67" s="45">
        <v>0</v>
      </c>
      <c r="X67" s="45">
        <v>0</v>
      </c>
      <c r="Y67" s="45">
        <v>4</v>
      </c>
      <c r="Z67" s="45">
        <v>0</v>
      </c>
      <c r="AA67" s="45">
        <v>1</v>
      </c>
      <c r="AB67" s="32" t="s">
        <v>63</v>
      </c>
      <c r="AC67" s="46" t="s">
        <v>38</v>
      </c>
      <c r="AD67" s="36">
        <v>100</v>
      </c>
      <c r="AE67" s="36">
        <v>100</v>
      </c>
      <c r="AF67" s="36">
        <v>100</v>
      </c>
      <c r="AG67" s="36">
        <v>100</v>
      </c>
      <c r="AH67" s="36">
        <v>100</v>
      </c>
      <c r="AI67" s="36"/>
      <c r="AJ67" s="32">
        <v>2017</v>
      </c>
      <c r="AK67" s="50"/>
    </row>
    <row r="68" spans="1:37" ht="63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>
        <v>0</v>
      </c>
      <c r="S68" s="45">
        <v>8</v>
      </c>
      <c r="T68" s="45">
        <v>2</v>
      </c>
      <c r="U68" s="45">
        <v>0</v>
      </c>
      <c r="V68" s="45">
        <v>2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38" t="s">
        <v>64</v>
      </c>
      <c r="AC68" s="48"/>
      <c r="AD68" s="49"/>
      <c r="AE68" s="49"/>
      <c r="AF68" s="49"/>
      <c r="AG68" s="49"/>
      <c r="AH68" s="49"/>
      <c r="AI68" s="49"/>
      <c r="AJ68" s="49">
        <v>2017</v>
      </c>
      <c r="AK68" s="50"/>
    </row>
    <row r="69" spans="1:37" ht="216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>
        <v>0</v>
      </c>
      <c r="S69" s="45">
        <v>8</v>
      </c>
      <c r="T69" s="45">
        <v>2</v>
      </c>
      <c r="U69" s="45">
        <v>0</v>
      </c>
      <c r="V69" s="45">
        <v>2</v>
      </c>
      <c r="W69" s="45">
        <v>0</v>
      </c>
      <c r="X69" s="45">
        <v>0</v>
      </c>
      <c r="Y69" s="45">
        <v>0</v>
      </c>
      <c r="Z69" s="45">
        <v>0</v>
      </c>
      <c r="AA69" s="45">
        <v>1</v>
      </c>
      <c r="AB69" s="32" t="s">
        <v>97</v>
      </c>
      <c r="AC69" s="46" t="s">
        <v>38</v>
      </c>
      <c r="AD69" s="36">
        <v>60.4</v>
      </c>
      <c r="AE69" s="36">
        <v>41.7</v>
      </c>
      <c r="AF69" s="36">
        <v>65.2</v>
      </c>
      <c r="AG69" s="36">
        <v>65.8</v>
      </c>
      <c r="AH69" s="36">
        <v>67.8</v>
      </c>
      <c r="AI69" s="47"/>
      <c r="AJ69" s="32">
        <v>2017</v>
      </c>
      <c r="AK69" s="50"/>
    </row>
    <row r="70" spans="1:37" ht="99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>
        <v>0</v>
      </c>
      <c r="S70" s="45">
        <v>8</v>
      </c>
      <c r="T70" s="45">
        <v>2</v>
      </c>
      <c r="U70" s="45">
        <v>0</v>
      </c>
      <c r="V70" s="45">
        <v>2</v>
      </c>
      <c r="W70" s="45">
        <v>0</v>
      </c>
      <c r="X70" s="45">
        <v>0</v>
      </c>
      <c r="Y70" s="45">
        <v>1</v>
      </c>
      <c r="Z70" s="45">
        <v>0</v>
      </c>
      <c r="AA70" s="45">
        <v>0</v>
      </c>
      <c r="AB70" s="32" t="s">
        <v>126</v>
      </c>
      <c r="AC70" s="36" t="s">
        <v>44</v>
      </c>
      <c r="AD70" s="36">
        <v>1</v>
      </c>
      <c r="AE70" s="36">
        <v>1</v>
      </c>
      <c r="AF70" s="36">
        <v>1</v>
      </c>
      <c r="AG70" s="36">
        <v>1</v>
      </c>
      <c r="AH70" s="36">
        <v>1</v>
      </c>
      <c r="AI70" s="36"/>
      <c r="AJ70" s="32">
        <v>2017</v>
      </c>
      <c r="AK70" s="50"/>
    </row>
    <row r="71" spans="1:37" ht="89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>
        <v>0</v>
      </c>
      <c r="S71" s="45">
        <v>8</v>
      </c>
      <c r="T71" s="45">
        <v>2</v>
      </c>
      <c r="U71" s="45">
        <v>0</v>
      </c>
      <c r="V71" s="45">
        <v>2</v>
      </c>
      <c r="W71" s="45">
        <v>0</v>
      </c>
      <c r="X71" s="45">
        <v>0</v>
      </c>
      <c r="Y71" s="45">
        <v>1</v>
      </c>
      <c r="Z71" s="45">
        <v>0</v>
      </c>
      <c r="AA71" s="45">
        <v>1</v>
      </c>
      <c r="AB71" s="32" t="s">
        <v>65</v>
      </c>
      <c r="AC71" s="46" t="s">
        <v>38</v>
      </c>
      <c r="AD71" s="36">
        <v>2.1</v>
      </c>
      <c r="AE71" s="36">
        <v>1.8</v>
      </c>
      <c r="AF71" s="36">
        <v>1.5</v>
      </c>
      <c r="AG71" s="36">
        <v>1.5</v>
      </c>
      <c r="AH71" s="36">
        <v>1.5</v>
      </c>
      <c r="AI71" s="47"/>
      <c r="AJ71" s="32">
        <v>2017</v>
      </c>
      <c r="AK71" s="50"/>
    </row>
    <row r="72" spans="1:37" ht="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>
        <v>0</v>
      </c>
      <c r="S72" s="45">
        <v>8</v>
      </c>
      <c r="T72" s="45">
        <v>2</v>
      </c>
      <c r="U72" s="45">
        <v>0</v>
      </c>
      <c r="V72" s="45">
        <v>3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38" t="s">
        <v>80</v>
      </c>
      <c r="AC72" s="48"/>
      <c r="AD72" s="49"/>
      <c r="AE72" s="49"/>
      <c r="AF72" s="49"/>
      <c r="AG72" s="49"/>
      <c r="AH72" s="49"/>
      <c r="AI72" s="49"/>
      <c r="AJ72" s="49">
        <v>2017</v>
      </c>
      <c r="AK72" s="50"/>
    </row>
    <row r="73" spans="1:37" ht="58.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>
        <v>0</v>
      </c>
      <c r="S73" s="45">
        <v>8</v>
      </c>
      <c r="T73" s="45">
        <v>2</v>
      </c>
      <c r="U73" s="45">
        <v>0</v>
      </c>
      <c r="V73" s="45">
        <v>3</v>
      </c>
      <c r="W73" s="45">
        <v>0</v>
      </c>
      <c r="X73" s="45">
        <v>0</v>
      </c>
      <c r="Y73" s="45">
        <v>0</v>
      </c>
      <c r="Z73" s="45">
        <v>0</v>
      </c>
      <c r="AA73" s="45">
        <v>1</v>
      </c>
      <c r="AB73" s="32" t="s">
        <v>127</v>
      </c>
      <c r="AC73" s="46" t="s">
        <v>38</v>
      </c>
      <c r="AD73" s="36">
        <v>100</v>
      </c>
      <c r="AE73" s="36">
        <v>100</v>
      </c>
      <c r="AF73" s="36">
        <v>100</v>
      </c>
      <c r="AG73" s="36">
        <v>100</v>
      </c>
      <c r="AH73" s="36">
        <v>100</v>
      </c>
      <c r="AI73" s="47"/>
      <c r="AJ73" s="32">
        <v>2017</v>
      </c>
      <c r="AK73" s="50"/>
    </row>
    <row r="74" spans="1:37" ht="126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>
        <v>0</v>
      </c>
      <c r="S74" s="45">
        <v>8</v>
      </c>
      <c r="T74" s="45">
        <v>2</v>
      </c>
      <c r="U74" s="45">
        <v>0</v>
      </c>
      <c r="V74" s="45">
        <v>3</v>
      </c>
      <c r="W74" s="45">
        <v>0</v>
      </c>
      <c r="X74" s="45">
        <v>0</v>
      </c>
      <c r="Y74" s="45">
        <v>1</v>
      </c>
      <c r="Z74" s="45">
        <v>0</v>
      </c>
      <c r="AA74" s="45">
        <v>0</v>
      </c>
      <c r="AB74" s="32" t="s">
        <v>1</v>
      </c>
      <c r="AC74" s="36" t="s">
        <v>44</v>
      </c>
      <c r="AD74" s="36">
        <v>1</v>
      </c>
      <c r="AE74" s="36">
        <v>1</v>
      </c>
      <c r="AF74" s="36">
        <v>1</v>
      </c>
      <c r="AG74" s="36">
        <v>1</v>
      </c>
      <c r="AH74" s="36">
        <v>1</v>
      </c>
      <c r="AI74" s="36"/>
      <c r="AJ74" s="32">
        <v>2017</v>
      </c>
      <c r="AK74" s="50"/>
    </row>
    <row r="75" spans="1:37" ht="86.2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>
        <v>0</v>
      </c>
      <c r="S75" s="45">
        <v>8</v>
      </c>
      <c r="T75" s="45">
        <v>2</v>
      </c>
      <c r="U75" s="45">
        <v>0</v>
      </c>
      <c r="V75" s="45">
        <v>3</v>
      </c>
      <c r="W75" s="45">
        <v>0</v>
      </c>
      <c r="X75" s="45">
        <v>0</v>
      </c>
      <c r="Y75" s="45">
        <v>1</v>
      </c>
      <c r="Z75" s="45">
        <v>0</v>
      </c>
      <c r="AA75" s="45">
        <v>1</v>
      </c>
      <c r="AB75" s="32" t="s">
        <v>66</v>
      </c>
      <c r="AC75" s="36" t="s">
        <v>61</v>
      </c>
      <c r="AD75" s="36">
        <v>15</v>
      </c>
      <c r="AE75" s="36">
        <v>15</v>
      </c>
      <c r="AF75" s="36">
        <v>15</v>
      </c>
      <c r="AG75" s="36">
        <v>15</v>
      </c>
      <c r="AH75" s="36">
        <v>15</v>
      </c>
      <c r="AI75" s="47"/>
      <c r="AJ75" s="32">
        <v>2017</v>
      </c>
      <c r="AK75" s="50"/>
    </row>
    <row r="76" spans="1:37" ht="54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>
        <v>0</v>
      </c>
      <c r="S76" s="45">
        <v>8</v>
      </c>
      <c r="T76" s="45">
        <v>3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38" t="s">
        <v>67</v>
      </c>
      <c r="AC76" s="39" t="s">
        <v>33</v>
      </c>
      <c r="AD76" s="49">
        <f>SUM(AD80+AD85)</f>
        <v>19845.5</v>
      </c>
      <c r="AE76" s="49">
        <v>33066.4</v>
      </c>
      <c r="AF76" s="49">
        <f>AF77</f>
        <v>4346.9</v>
      </c>
      <c r="AG76" s="49">
        <f>AG77</f>
        <v>4980.6</v>
      </c>
      <c r="AH76" s="49">
        <f>AH77</f>
        <v>4557.7</v>
      </c>
      <c r="AI76" s="49">
        <f>AI77</f>
        <v>46951.6</v>
      </c>
      <c r="AJ76" s="49">
        <v>2017</v>
      </c>
      <c r="AK76" s="50"/>
    </row>
    <row r="77" spans="1:37" ht="69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>
        <v>0</v>
      </c>
      <c r="S77" s="45">
        <v>8</v>
      </c>
      <c r="T77" s="45">
        <v>3</v>
      </c>
      <c r="U77" s="45">
        <v>0</v>
      </c>
      <c r="V77" s="45">
        <v>1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38" t="s">
        <v>68</v>
      </c>
      <c r="AC77" s="39" t="s">
        <v>33</v>
      </c>
      <c r="AD77" s="49">
        <v>19845.5</v>
      </c>
      <c r="AE77" s="49">
        <v>33066.4</v>
      </c>
      <c r="AF77" s="49">
        <v>4346.9</v>
      </c>
      <c r="AG77" s="49">
        <v>4980.6</v>
      </c>
      <c r="AH77" s="49">
        <v>4557.7</v>
      </c>
      <c r="AI77" s="49">
        <f>AH77+AG77+AF77+AE77</f>
        <v>46951.6</v>
      </c>
      <c r="AJ77" s="49">
        <v>2017</v>
      </c>
      <c r="AK77" s="50"/>
    </row>
    <row r="78" spans="1:37" ht="79.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>
        <v>0</v>
      </c>
      <c r="S78" s="45">
        <v>8</v>
      </c>
      <c r="T78" s="45">
        <v>3</v>
      </c>
      <c r="U78" s="45">
        <v>0</v>
      </c>
      <c r="V78" s="45">
        <v>1</v>
      </c>
      <c r="W78" s="45">
        <v>0</v>
      </c>
      <c r="X78" s="45">
        <v>0</v>
      </c>
      <c r="Y78" s="45">
        <v>0</v>
      </c>
      <c r="Z78" s="45">
        <v>0</v>
      </c>
      <c r="AA78" s="45">
        <v>1</v>
      </c>
      <c r="AB78" s="32" t="s">
        <v>69</v>
      </c>
      <c r="AC78" s="36" t="s">
        <v>38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/>
      <c r="AJ78" s="49">
        <v>2017</v>
      </c>
      <c r="AK78" s="50"/>
    </row>
    <row r="79" spans="1:37" ht="67.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>
        <v>0</v>
      </c>
      <c r="S79" s="45">
        <v>8</v>
      </c>
      <c r="T79" s="45">
        <v>3</v>
      </c>
      <c r="U79" s="45">
        <v>0</v>
      </c>
      <c r="V79" s="45">
        <v>1</v>
      </c>
      <c r="W79" s="45">
        <v>0</v>
      </c>
      <c r="X79" s="45">
        <v>0</v>
      </c>
      <c r="Y79" s="45">
        <v>0</v>
      </c>
      <c r="Z79" s="45">
        <v>0</v>
      </c>
      <c r="AA79" s="45">
        <v>2</v>
      </c>
      <c r="AB79" s="32" t="s">
        <v>70</v>
      </c>
      <c r="AC79" s="36" t="s">
        <v>33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 t="s">
        <v>92</v>
      </c>
      <c r="AJ79" s="49">
        <v>2017</v>
      </c>
      <c r="AK79" s="50"/>
    </row>
    <row r="80" spans="1:37" ht="55.5" customHeight="1">
      <c r="A80" s="45">
        <v>7</v>
      </c>
      <c r="B80" s="45">
        <v>7</v>
      </c>
      <c r="C80" s="45">
        <v>0</v>
      </c>
      <c r="D80" s="45">
        <v>1</v>
      </c>
      <c r="E80" s="45">
        <v>4</v>
      </c>
      <c r="F80" s="45">
        <v>0</v>
      </c>
      <c r="G80" s="45">
        <v>1</v>
      </c>
      <c r="H80" s="45">
        <v>0</v>
      </c>
      <c r="I80" s="45">
        <v>8</v>
      </c>
      <c r="J80" s="45">
        <v>3</v>
      </c>
      <c r="K80" s="45">
        <v>7</v>
      </c>
      <c r="L80" s="45">
        <v>7</v>
      </c>
      <c r="M80" s="45">
        <v>0</v>
      </c>
      <c r="N80" s="45">
        <v>1</v>
      </c>
      <c r="O80" s="45">
        <v>5</v>
      </c>
      <c r="P80" s="45">
        <v>1</v>
      </c>
      <c r="Q80" s="45">
        <v>2</v>
      </c>
      <c r="R80" s="45">
        <v>0</v>
      </c>
      <c r="S80" s="45">
        <v>8</v>
      </c>
      <c r="T80" s="45">
        <v>3</v>
      </c>
      <c r="U80" s="45">
        <v>0</v>
      </c>
      <c r="V80" s="45">
        <v>1</v>
      </c>
      <c r="W80" s="45">
        <v>0</v>
      </c>
      <c r="X80" s="45">
        <v>0</v>
      </c>
      <c r="Y80" s="45">
        <v>1</v>
      </c>
      <c r="Z80" s="45">
        <v>0</v>
      </c>
      <c r="AA80" s="45">
        <v>0</v>
      </c>
      <c r="AB80" s="32" t="s">
        <v>2</v>
      </c>
      <c r="AC80" s="36" t="s">
        <v>33</v>
      </c>
      <c r="AD80" s="47">
        <v>16463</v>
      </c>
      <c r="AE80" s="51"/>
      <c r="AF80" s="51"/>
      <c r="AG80" s="51"/>
      <c r="AH80" s="51"/>
      <c r="AI80" s="51" t="s">
        <v>92</v>
      </c>
      <c r="AJ80" s="49">
        <v>2017</v>
      </c>
      <c r="AK80" s="50"/>
    </row>
    <row r="81" spans="1:37" ht="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>
        <v>0</v>
      </c>
      <c r="S81" s="45">
        <v>8</v>
      </c>
      <c r="T81" s="45">
        <v>3</v>
      </c>
      <c r="U81" s="45">
        <v>0</v>
      </c>
      <c r="V81" s="45">
        <v>1</v>
      </c>
      <c r="W81" s="45">
        <v>0</v>
      </c>
      <c r="X81" s="45">
        <v>0</v>
      </c>
      <c r="Y81" s="45">
        <v>1</v>
      </c>
      <c r="Z81" s="45">
        <v>0</v>
      </c>
      <c r="AA81" s="45">
        <v>1</v>
      </c>
      <c r="AB81" s="32" t="s">
        <v>3</v>
      </c>
      <c r="AC81" s="36" t="s">
        <v>51</v>
      </c>
      <c r="AD81" s="47">
        <v>0</v>
      </c>
      <c r="AE81" s="47">
        <v>0</v>
      </c>
      <c r="AF81" s="47">
        <v>1</v>
      </c>
      <c r="AG81" s="47">
        <v>1</v>
      </c>
      <c r="AH81" s="47">
        <v>1</v>
      </c>
      <c r="AI81" s="47">
        <v>3</v>
      </c>
      <c r="AJ81" s="49">
        <v>2017</v>
      </c>
      <c r="AK81" s="50"/>
    </row>
    <row r="82" spans="1:37" ht="70.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>
        <v>0</v>
      </c>
      <c r="S82" s="45">
        <v>8</v>
      </c>
      <c r="T82" s="45">
        <v>3</v>
      </c>
      <c r="U82" s="45">
        <v>0</v>
      </c>
      <c r="V82" s="45">
        <v>1</v>
      </c>
      <c r="W82" s="45">
        <v>0</v>
      </c>
      <c r="X82" s="45">
        <v>0</v>
      </c>
      <c r="Y82" s="45">
        <v>2</v>
      </c>
      <c r="Z82" s="45">
        <v>0</v>
      </c>
      <c r="AA82" s="45">
        <v>0</v>
      </c>
      <c r="AB82" s="32" t="s">
        <v>4</v>
      </c>
      <c r="AC82" s="36" t="s">
        <v>33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/>
      <c r="AJ82" s="49">
        <v>2017</v>
      </c>
      <c r="AK82" s="50"/>
    </row>
    <row r="83" spans="1:37" ht="102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>
        <v>0</v>
      </c>
      <c r="S83" s="45">
        <v>8</v>
      </c>
      <c r="T83" s="45">
        <v>3</v>
      </c>
      <c r="U83" s="45">
        <v>0</v>
      </c>
      <c r="V83" s="45">
        <v>1</v>
      </c>
      <c r="W83" s="45">
        <v>0</v>
      </c>
      <c r="X83" s="45">
        <v>0</v>
      </c>
      <c r="Y83" s="45">
        <v>2</v>
      </c>
      <c r="Z83" s="45">
        <v>0</v>
      </c>
      <c r="AA83" s="45">
        <v>1</v>
      </c>
      <c r="AB83" s="32" t="s">
        <v>5</v>
      </c>
      <c r="AC83" s="36" t="s">
        <v>38</v>
      </c>
      <c r="AD83" s="47">
        <v>42.7</v>
      </c>
      <c r="AE83" s="47">
        <v>15.5</v>
      </c>
      <c r="AF83" s="47">
        <v>17.2</v>
      </c>
      <c r="AG83" s="47">
        <v>11.7</v>
      </c>
      <c r="AH83" s="47">
        <v>5.7</v>
      </c>
      <c r="AI83" s="47"/>
      <c r="AJ83" s="49">
        <v>2017</v>
      </c>
      <c r="AK83" s="50"/>
    </row>
    <row r="84" spans="1:37" ht="87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>
        <v>0</v>
      </c>
      <c r="S84" s="45">
        <v>8</v>
      </c>
      <c r="T84" s="45">
        <v>3</v>
      </c>
      <c r="U84" s="45">
        <v>0</v>
      </c>
      <c r="V84" s="45">
        <v>1</v>
      </c>
      <c r="W84" s="45">
        <v>0</v>
      </c>
      <c r="X84" s="45">
        <v>0</v>
      </c>
      <c r="Y84" s="45">
        <v>2</v>
      </c>
      <c r="Z84" s="45">
        <v>0</v>
      </c>
      <c r="AA84" s="45">
        <v>2</v>
      </c>
      <c r="AB84" s="32" t="s">
        <v>6</v>
      </c>
      <c r="AC84" s="36" t="s">
        <v>51</v>
      </c>
      <c r="AD84" s="47">
        <v>7</v>
      </c>
      <c r="AE84" s="47">
        <v>7</v>
      </c>
      <c r="AF84" s="47">
        <v>6</v>
      </c>
      <c r="AG84" s="47">
        <v>6</v>
      </c>
      <c r="AH84" s="47">
        <v>6</v>
      </c>
      <c r="AI84" s="47"/>
      <c r="AJ84" s="47">
        <v>2017</v>
      </c>
      <c r="AK84" s="50"/>
    </row>
    <row r="85" spans="1:37" ht="84.75" customHeight="1">
      <c r="A85" s="45">
        <v>7</v>
      </c>
      <c r="B85" s="45">
        <v>7</v>
      </c>
      <c r="C85" s="45">
        <v>0</v>
      </c>
      <c r="D85" s="45">
        <v>1</v>
      </c>
      <c r="E85" s="45">
        <v>4</v>
      </c>
      <c r="F85" s="45">
        <v>0</v>
      </c>
      <c r="G85" s="45">
        <v>2</v>
      </c>
      <c r="H85" s="45">
        <v>0</v>
      </c>
      <c r="I85" s="45">
        <v>8</v>
      </c>
      <c r="J85" s="45">
        <v>3</v>
      </c>
      <c r="K85" s="45">
        <v>7</v>
      </c>
      <c r="L85" s="45">
        <v>7</v>
      </c>
      <c r="M85" s="45">
        <v>0</v>
      </c>
      <c r="N85" s="45">
        <v>3</v>
      </c>
      <c r="O85" s="45">
        <v>5</v>
      </c>
      <c r="P85" s="45">
        <v>1</v>
      </c>
      <c r="Q85" s="45">
        <v>2</v>
      </c>
      <c r="R85" s="45">
        <v>0</v>
      </c>
      <c r="S85" s="45">
        <v>8</v>
      </c>
      <c r="T85" s="45">
        <v>3</v>
      </c>
      <c r="U85" s="45">
        <v>0</v>
      </c>
      <c r="V85" s="45">
        <v>1</v>
      </c>
      <c r="W85" s="45">
        <v>0</v>
      </c>
      <c r="X85" s="45">
        <v>0</v>
      </c>
      <c r="Y85" s="45">
        <v>3</v>
      </c>
      <c r="Z85" s="45">
        <v>0</v>
      </c>
      <c r="AA85" s="45">
        <v>0</v>
      </c>
      <c r="AB85" s="32" t="s">
        <v>81</v>
      </c>
      <c r="AC85" s="36" t="s">
        <v>33</v>
      </c>
      <c r="AD85" s="47">
        <v>3382.5</v>
      </c>
      <c r="AE85" s="47">
        <v>31566.4</v>
      </c>
      <c r="AF85" s="47">
        <v>4346.9</v>
      </c>
      <c r="AG85" s="47">
        <v>4980.6</v>
      </c>
      <c r="AH85" s="47">
        <v>4557.7</v>
      </c>
      <c r="AI85" s="47"/>
      <c r="AJ85" s="47">
        <v>2017</v>
      </c>
      <c r="AK85" s="50"/>
    </row>
    <row r="86" spans="1:37" ht="10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>
        <v>0</v>
      </c>
      <c r="S86" s="45">
        <v>8</v>
      </c>
      <c r="T86" s="45">
        <v>3</v>
      </c>
      <c r="U86" s="45">
        <v>0</v>
      </c>
      <c r="V86" s="45">
        <v>1</v>
      </c>
      <c r="W86" s="45">
        <v>0</v>
      </c>
      <c r="X86" s="45">
        <v>0</v>
      </c>
      <c r="Y86" s="45">
        <v>3</v>
      </c>
      <c r="Z86" s="45">
        <v>0</v>
      </c>
      <c r="AA86" s="45">
        <v>1</v>
      </c>
      <c r="AB86" s="32" t="s">
        <v>7</v>
      </c>
      <c r="AC86" s="36" t="s">
        <v>38</v>
      </c>
      <c r="AD86" s="47" t="s">
        <v>92</v>
      </c>
      <c r="AE86" s="47">
        <v>85.7</v>
      </c>
      <c r="AF86" s="47">
        <v>71.4</v>
      </c>
      <c r="AG86" s="47">
        <v>71.4</v>
      </c>
      <c r="AH86" s="47">
        <v>71.4</v>
      </c>
      <c r="AI86" s="47"/>
      <c r="AJ86" s="47">
        <v>2017</v>
      </c>
      <c r="AK86" s="50"/>
    </row>
    <row r="87" spans="1:37" ht="80.2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>
        <v>0</v>
      </c>
      <c r="S87" s="45">
        <v>8</v>
      </c>
      <c r="T87" s="45">
        <v>3</v>
      </c>
      <c r="U87" s="45">
        <v>0</v>
      </c>
      <c r="V87" s="45">
        <v>1</v>
      </c>
      <c r="W87" s="45">
        <v>0</v>
      </c>
      <c r="X87" s="45">
        <v>0</v>
      </c>
      <c r="Y87" s="45">
        <v>4</v>
      </c>
      <c r="Z87" s="45">
        <v>0</v>
      </c>
      <c r="AA87" s="45">
        <v>0</v>
      </c>
      <c r="AB87" s="32" t="s">
        <v>8</v>
      </c>
      <c r="AC87" s="36" t="s">
        <v>44</v>
      </c>
      <c r="AD87" s="36">
        <v>1</v>
      </c>
      <c r="AE87" s="36">
        <v>1</v>
      </c>
      <c r="AF87" s="36">
        <v>1</v>
      </c>
      <c r="AG87" s="36">
        <v>1</v>
      </c>
      <c r="AH87" s="36">
        <v>1</v>
      </c>
      <c r="AI87" s="36"/>
      <c r="AJ87" s="47">
        <v>2017</v>
      </c>
      <c r="AK87" s="50"/>
    </row>
    <row r="88" spans="1:37" ht="54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>
        <v>0</v>
      </c>
      <c r="S88" s="45">
        <v>8</v>
      </c>
      <c r="T88" s="45">
        <v>3</v>
      </c>
      <c r="U88" s="45">
        <v>0</v>
      </c>
      <c r="V88" s="45">
        <v>1</v>
      </c>
      <c r="W88" s="45">
        <v>0</v>
      </c>
      <c r="X88" s="45">
        <v>0</v>
      </c>
      <c r="Y88" s="45">
        <v>4</v>
      </c>
      <c r="Z88" s="45">
        <v>0</v>
      </c>
      <c r="AA88" s="45">
        <v>1</v>
      </c>
      <c r="AB88" s="32" t="s">
        <v>71</v>
      </c>
      <c r="AC88" s="36" t="s">
        <v>38</v>
      </c>
      <c r="AD88" s="47">
        <v>22.1</v>
      </c>
      <c r="AE88" s="47">
        <v>6.5</v>
      </c>
      <c r="AF88" s="47">
        <v>25.5</v>
      </c>
      <c r="AG88" s="47">
        <v>31.4</v>
      </c>
      <c r="AH88" s="47">
        <v>26</v>
      </c>
      <c r="AI88" s="47"/>
      <c r="AJ88" s="47">
        <v>2017</v>
      </c>
      <c r="AK88" s="50"/>
    </row>
    <row r="89" spans="1:37" ht="92.2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>
        <v>0</v>
      </c>
      <c r="S89" s="45">
        <v>8</v>
      </c>
      <c r="T89" s="45">
        <v>3</v>
      </c>
      <c r="U89" s="45">
        <v>0</v>
      </c>
      <c r="V89" s="45">
        <v>1</v>
      </c>
      <c r="W89" s="45">
        <v>0</v>
      </c>
      <c r="X89" s="45">
        <v>0</v>
      </c>
      <c r="Y89" s="45">
        <v>4</v>
      </c>
      <c r="Z89" s="45">
        <v>0</v>
      </c>
      <c r="AA89" s="45">
        <v>2</v>
      </c>
      <c r="AB89" s="32" t="s">
        <v>9</v>
      </c>
      <c r="AC89" s="36" t="s">
        <v>38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/>
      <c r="AJ89" s="47">
        <v>2017</v>
      </c>
      <c r="AK89" s="50"/>
    </row>
    <row r="90" spans="1:37" ht="54" customHeight="1">
      <c r="A90" s="45">
        <v>7</v>
      </c>
      <c r="B90" s="45">
        <v>7</v>
      </c>
      <c r="C90" s="45">
        <v>0</v>
      </c>
      <c r="D90" s="45">
        <v>1</v>
      </c>
      <c r="E90" s="45">
        <v>4</v>
      </c>
      <c r="F90" s="45">
        <v>0</v>
      </c>
      <c r="G90" s="45">
        <v>3</v>
      </c>
      <c r="H90" s="45">
        <v>0</v>
      </c>
      <c r="I90" s="45">
        <v>8</v>
      </c>
      <c r="J90" s="45">
        <v>3</v>
      </c>
      <c r="K90" s="45">
        <v>7</v>
      </c>
      <c r="L90" s="45">
        <v>7</v>
      </c>
      <c r="M90" s="45">
        <v>0</v>
      </c>
      <c r="N90" s="45">
        <v>4</v>
      </c>
      <c r="O90" s="45">
        <v>5</v>
      </c>
      <c r="P90" s="45">
        <v>4</v>
      </c>
      <c r="Q90" s="45">
        <v>0</v>
      </c>
      <c r="R90" s="45">
        <v>0</v>
      </c>
      <c r="S90" s="45">
        <v>8</v>
      </c>
      <c r="T90" s="45">
        <v>3</v>
      </c>
      <c r="U90" s="45">
        <v>0</v>
      </c>
      <c r="V90" s="45">
        <v>1</v>
      </c>
      <c r="W90" s="45">
        <v>0</v>
      </c>
      <c r="X90" s="45">
        <v>0</v>
      </c>
      <c r="Y90" s="45">
        <v>5</v>
      </c>
      <c r="Z90" s="45">
        <v>0</v>
      </c>
      <c r="AA90" s="45">
        <v>0</v>
      </c>
      <c r="AB90" s="32" t="s">
        <v>105</v>
      </c>
      <c r="AC90" s="36" t="s">
        <v>106</v>
      </c>
      <c r="AD90" s="47">
        <v>0</v>
      </c>
      <c r="AE90" s="47">
        <v>1500</v>
      </c>
      <c r="AF90" s="47">
        <v>0</v>
      </c>
      <c r="AG90" s="47">
        <v>0</v>
      </c>
      <c r="AH90" s="47">
        <v>0</v>
      </c>
      <c r="AI90" s="47"/>
      <c r="AJ90" s="47">
        <v>2017</v>
      </c>
      <c r="AK90" s="50"/>
    </row>
    <row r="91" spans="1:37" ht="105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>
        <v>0</v>
      </c>
      <c r="S91" s="45">
        <v>8</v>
      </c>
      <c r="T91" s="45">
        <v>3</v>
      </c>
      <c r="U91" s="45">
        <v>0</v>
      </c>
      <c r="V91" s="45">
        <v>1</v>
      </c>
      <c r="W91" s="45">
        <v>0</v>
      </c>
      <c r="X91" s="45">
        <v>0</v>
      </c>
      <c r="Y91" s="45">
        <v>5</v>
      </c>
      <c r="Z91" s="45">
        <v>0</v>
      </c>
      <c r="AA91" s="45">
        <v>1</v>
      </c>
      <c r="AB91" s="32" t="s">
        <v>107</v>
      </c>
      <c r="AC91" s="36" t="s">
        <v>38</v>
      </c>
      <c r="AD91" s="47">
        <v>0</v>
      </c>
      <c r="AE91" s="47">
        <v>42.9</v>
      </c>
      <c r="AF91" s="47">
        <v>0</v>
      </c>
      <c r="AG91" s="47">
        <v>0</v>
      </c>
      <c r="AH91" s="47">
        <v>0</v>
      </c>
      <c r="AI91" s="47"/>
      <c r="AJ91" s="47">
        <v>2017</v>
      </c>
      <c r="AK91" s="50"/>
    </row>
    <row r="92" spans="1:37" ht="27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>
        <v>0</v>
      </c>
      <c r="S92" s="45">
        <v>8</v>
      </c>
      <c r="T92" s="45">
        <v>9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32" t="s">
        <v>87</v>
      </c>
      <c r="AC92" s="46" t="s">
        <v>33</v>
      </c>
      <c r="AD92" s="47">
        <v>4855.6</v>
      </c>
      <c r="AE92" s="47">
        <v>5522.1</v>
      </c>
      <c r="AF92" s="47">
        <v>5662.3</v>
      </c>
      <c r="AG92" s="47">
        <v>5662.3</v>
      </c>
      <c r="AH92" s="47">
        <v>5662.3</v>
      </c>
      <c r="AI92" s="47">
        <v>22509</v>
      </c>
      <c r="AJ92" s="47">
        <v>2017</v>
      </c>
      <c r="AK92" s="50"/>
    </row>
    <row r="93" spans="1:37" ht="42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>
        <v>0</v>
      </c>
      <c r="S93" s="45">
        <v>8</v>
      </c>
      <c r="T93" s="45">
        <v>9</v>
      </c>
      <c r="U93" s="45">
        <v>0</v>
      </c>
      <c r="V93" s="45">
        <v>1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32" t="s">
        <v>72</v>
      </c>
      <c r="AC93" s="46" t="s">
        <v>33</v>
      </c>
      <c r="AD93" s="47">
        <v>4855.6</v>
      </c>
      <c r="AE93" s="47">
        <v>5522.1</v>
      </c>
      <c r="AF93" s="47">
        <v>5662.3</v>
      </c>
      <c r="AG93" s="47">
        <v>5662.3</v>
      </c>
      <c r="AH93" s="47">
        <v>5662.3</v>
      </c>
      <c r="AI93" s="47">
        <v>22509</v>
      </c>
      <c r="AJ93" s="47">
        <v>2017</v>
      </c>
      <c r="AK93" s="50"/>
    </row>
    <row r="94" spans="1:37" ht="59.25" customHeight="1">
      <c r="A94" s="45">
        <v>7</v>
      </c>
      <c r="B94" s="45">
        <v>7</v>
      </c>
      <c r="C94" s="45">
        <v>0</v>
      </c>
      <c r="D94" s="45">
        <v>0</v>
      </c>
      <c r="E94" s="45">
        <v>1</v>
      </c>
      <c r="F94" s="45">
        <v>0</v>
      </c>
      <c r="G94" s="45">
        <v>6</v>
      </c>
      <c r="H94" s="45">
        <v>0</v>
      </c>
      <c r="I94" s="45">
        <v>8</v>
      </c>
      <c r="J94" s="45">
        <v>9</v>
      </c>
      <c r="K94" s="45">
        <v>9</v>
      </c>
      <c r="L94" s="45">
        <v>1</v>
      </c>
      <c r="M94" s="45">
        <v>5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8</v>
      </c>
      <c r="T94" s="45">
        <v>9</v>
      </c>
      <c r="U94" s="45">
        <v>0</v>
      </c>
      <c r="V94" s="45">
        <v>0</v>
      </c>
      <c r="W94" s="45">
        <v>0</v>
      </c>
      <c r="X94" s="45">
        <v>0</v>
      </c>
      <c r="Y94" s="45">
        <v>1</v>
      </c>
      <c r="Z94" s="45">
        <v>0</v>
      </c>
      <c r="AA94" s="45">
        <v>0</v>
      </c>
      <c r="AB94" s="32" t="s">
        <v>73</v>
      </c>
      <c r="AC94" s="46" t="s">
        <v>33</v>
      </c>
      <c r="AD94" s="47">
        <v>4855.6</v>
      </c>
      <c r="AE94" s="47">
        <v>5522.1</v>
      </c>
      <c r="AF94" s="47">
        <v>5662.3</v>
      </c>
      <c r="AG94" s="47">
        <v>5662.3</v>
      </c>
      <c r="AH94" s="47">
        <v>5662.3</v>
      </c>
      <c r="AI94" s="47">
        <v>22509</v>
      </c>
      <c r="AJ94" s="47">
        <v>2017</v>
      </c>
      <c r="AK94" s="50"/>
    </row>
    <row r="95" spans="1:37" ht="30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>
        <v>0</v>
      </c>
      <c r="S95" s="45">
        <v>8</v>
      </c>
      <c r="T95" s="45">
        <v>9</v>
      </c>
      <c r="U95" s="45">
        <v>0</v>
      </c>
      <c r="V95" s="45">
        <v>2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32" t="s">
        <v>74</v>
      </c>
      <c r="AC95" s="46"/>
      <c r="AD95" s="47"/>
      <c r="AE95" s="47"/>
      <c r="AF95" s="47"/>
      <c r="AG95" s="47"/>
      <c r="AH95" s="47"/>
      <c r="AI95" s="47"/>
      <c r="AJ95" s="47"/>
      <c r="AK95" s="50"/>
    </row>
    <row r="96" spans="1:37" ht="69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>
        <v>0</v>
      </c>
      <c r="S96" s="45">
        <v>8</v>
      </c>
      <c r="T96" s="45">
        <v>9</v>
      </c>
      <c r="U96" s="45">
        <v>0</v>
      </c>
      <c r="V96" s="45">
        <v>2</v>
      </c>
      <c r="W96" s="45">
        <v>0</v>
      </c>
      <c r="X96" s="45">
        <v>0</v>
      </c>
      <c r="Y96" s="45">
        <v>1</v>
      </c>
      <c r="Z96" s="45">
        <v>0</v>
      </c>
      <c r="AA96" s="45">
        <v>0</v>
      </c>
      <c r="AB96" s="32" t="s">
        <v>100</v>
      </c>
      <c r="AC96" s="45" t="s">
        <v>44</v>
      </c>
      <c r="AD96" s="46" t="s">
        <v>93</v>
      </c>
      <c r="AE96" s="46" t="s">
        <v>93</v>
      </c>
      <c r="AF96" s="46" t="s">
        <v>93</v>
      </c>
      <c r="AG96" s="46" t="s">
        <v>93</v>
      </c>
      <c r="AH96" s="46" t="s">
        <v>93</v>
      </c>
      <c r="AI96" s="46"/>
      <c r="AJ96" s="46">
        <v>2017</v>
      </c>
      <c r="AK96" s="50"/>
    </row>
    <row r="97" spans="1:37" ht="69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>
        <v>0</v>
      </c>
      <c r="S97" s="45">
        <v>8</v>
      </c>
      <c r="T97" s="45">
        <v>9</v>
      </c>
      <c r="U97" s="45">
        <v>0</v>
      </c>
      <c r="V97" s="45">
        <v>2</v>
      </c>
      <c r="W97" s="45">
        <v>0</v>
      </c>
      <c r="X97" s="45">
        <v>0</v>
      </c>
      <c r="Y97" s="45">
        <v>1</v>
      </c>
      <c r="Z97" s="45">
        <v>0</v>
      </c>
      <c r="AA97" s="45">
        <v>1</v>
      </c>
      <c r="AB97" s="32" t="s">
        <v>101</v>
      </c>
      <c r="AC97" s="46" t="s">
        <v>38</v>
      </c>
      <c r="AD97" s="47">
        <v>25</v>
      </c>
      <c r="AE97" s="47">
        <v>33</v>
      </c>
      <c r="AF97" s="47">
        <v>35</v>
      </c>
      <c r="AG97" s="47">
        <v>40</v>
      </c>
      <c r="AH97" s="47">
        <v>40</v>
      </c>
      <c r="AI97" s="47"/>
      <c r="AJ97" s="46">
        <v>2017</v>
      </c>
      <c r="AK97" s="50"/>
    </row>
    <row r="98" spans="1:37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3"/>
      <c r="AC98" s="50"/>
      <c r="AD98" s="50"/>
      <c r="AE98" s="50"/>
      <c r="AF98" s="50"/>
      <c r="AG98" s="50"/>
      <c r="AH98" s="50"/>
      <c r="AI98" s="50"/>
      <c r="AJ98" s="50"/>
      <c r="AK98" s="50"/>
    </row>
    <row r="99" spans="1:37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3"/>
      <c r="AC99" s="50"/>
      <c r="AD99" s="50"/>
      <c r="AE99" s="50"/>
      <c r="AF99" s="50"/>
      <c r="AG99" s="50"/>
      <c r="AH99" s="50"/>
      <c r="AI99" s="50"/>
      <c r="AJ99" s="50"/>
      <c r="AK99" s="50"/>
    </row>
    <row r="100" spans="1:37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3"/>
      <c r="AC100" s="50"/>
      <c r="AD100" s="50"/>
      <c r="AE100" s="50"/>
      <c r="AF100" s="50"/>
      <c r="AG100" s="50"/>
      <c r="AH100" s="50"/>
      <c r="AI100" s="50"/>
      <c r="AJ100" s="50"/>
      <c r="AK100" s="50"/>
    </row>
    <row r="101" spans="1:37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3"/>
      <c r="AC101" s="50"/>
      <c r="AD101" s="50"/>
      <c r="AE101" s="50"/>
      <c r="AF101" s="50"/>
      <c r="AG101" s="50"/>
      <c r="AH101" s="50"/>
      <c r="AI101" s="50"/>
      <c r="AJ101" s="50"/>
      <c r="AK101" s="50"/>
    </row>
    <row r="102" spans="1:37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3"/>
      <c r="AC102" s="50"/>
      <c r="AD102" s="50"/>
      <c r="AE102" s="50"/>
      <c r="AF102" s="50"/>
      <c r="AG102" s="50"/>
      <c r="AH102" s="50"/>
      <c r="AI102" s="50"/>
      <c r="AJ102" s="50"/>
      <c r="AK102" s="50"/>
    </row>
    <row r="103" spans="1:28" ht="27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4"/>
    </row>
    <row r="104" spans="1:28" ht="39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4"/>
    </row>
    <row r="105" spans="1:2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4"/>
    </row>
    <row r="106" ht="12.75">
      <c r="AB106" s="4"/>
    </row>
    <row r="107" ht="12.75">
      <c r="AB107" s="4"/>
    </row>
    <row r="108" ht="12.75">
      <c r="AB108" s="4"/>
    </row>
    <row r="109" ht="12.75">
      <c r="AB109" s="4"/>
    </row>
    <row r="110" ht="12.75">
      <c r="AB110" s="4"/>
    </row>
    <row r="111" ht="12.75">
      <c r="AB111" s="4"/>
    </row>
    <row r="112" ht="12.75">
      <c r="AB112" s="4"/>
    </row>
    <row r="113" ht="12.75">
      <c r="AB113" s="4"/>
    </row>
    <row r="114" ht="12.75">
      <c r="AB114" s="4"/>
    </row>
    <row r="115" ht="12.75">
      <c r="AB115" s="4"/>
    </row>
    <row r="116" ht="12.75">
      <c r="AB116" s="4"/>
    </row>
    <row r="117" ht="12.75">
      <c r="AB117" s="4"/>
    </row>
    <row r="118" ht="12.75">
      <c r="AB118" s="4"/>
    </row>
    <row r="119" ht="12.75">
      <c r="AB119" s="4"/>
    </row>
    <row r="120" ht="12.75">
      <c r="AB120" s="4"/>
    </row>
    <row r="121" ht="12.75">
      <c r="AB121" s="4"/>
    </row>
    <row r="122" ht="12.75">
      <c r="AB122" s="4"/>
    </row>
    <row r="123" ht="12.75">
      <c r="AB123" s="4"/>
    </row>
    <row r="124" ht="12.75">
      <c r="AB124" s="4"/>
    </row>
    <row r="125" ht="12.75">
      <c r="AB125" s="4"/>
    </row>
    <row r="126" ht="12.75">
      <c r="AB126" s="4"/>
    </row>
    <row r="127" ht="12.75">
      <c r="AB127" s="4"/>
    </row>
    <row r="128" ht="12.75">
      <c r="AB128" s="4"/>
    </row>
    <row r="129" ht="12.75">
      <c r="AB129" s="4"/>
    </row>
    <row r="130" ht="12.75">
      <c r="AB130" s="4"/>
    </row>
    <row r="131" ht="12.75">
      <c r="AB131" s="4"/>
    </row>
    <row r="132" ht="12.75">
      <c r="AB132" s="4"/>
    </row>
    <row r="133" ht="12.75">
      <c r="AB133" s="4"/>
    </row>
  </sheetData>
  <sheetProtection/>
  <mergeCells count="47">
    <mergeCell ref="AL1:AR1"/>
    <mergeCell ref="AL2:AR2"/>
    <mergeCell ref="AL3:AR3"/>
    <mergeCell ref="AL4:AR4"/>
    <mergeCell ref="AE5:AJ5"/>
    <mergeCell ref="AE1:AJ1"/>
    <mergeCell ref="AE2:AJ2"/>
    <mergeCell ref="AE3:AJ3"/>
    <mergeCell ref="AE4:AJ4"/>
    <mergeCell ref="L14:M14"/>
    <mergeCell ref="AL5:AR5"/>
    <mergeCell ref="AL6:AR6"/>
    <mergeCell ref="AM8:AR8"/>
    <mergeCell ref="AM9:AR9"/>
    <mergeCell ref="AM7:AR7"/>
    <mergeCell ref="U13:U14"/>
    <mergeCell ref="V13:V14"/>
    <mergeCell ref="AD12:AD14"/>
    <mergeCell ref="AB12:AB14"/>
    <mergeCell ref="A1:R1"/>
    <mergeCell ref="H4:N4"/>
    <mergeCell ref="F3:AC3"/>
    <mergeCell ref="A6:AC6"/>
    <mergeCell ref="A13:C14"/>
    <mergeCell ref="A8:J8"/>
    <mergeCell ref="A9:R9"/>
    <mergeCell ref="A10:R10"/>
    <mergeCell ref="A12:Q12"/>
    <mergeCell ref="D13:E14"/>
    <mergeCell ref="F13:G14"/>
    <mergeCell ref="AC12:AC14"/>
    <mergeCell ref="R12:AA12"/>
    <mergeCell ref="W13:Y14"/>
    <mergeCell ref="Z13:AA14"/>
    <mergeCell ref="R13:S14"/>
    <mergeCell ref="T13:T14"/>
    <mergeCell ref="O13:Q14"/>
    <mergeCell ref="H13:N13"/>
    <mergeCell ref="H14:I14"/>
    <mergeCell ref="AI12:AJ12"/>
    <mergeCell ref="AI13:AI14"/>
    <mergeCell ref="AJ13:AJ14"/>
    <mergeCell ref="AE12:AG12"/>
    <mergeCell ref="AE13:AE14"/>
    <mergeCell ref="AF13:AF14"/>
    <mergeCell ref="AG13:AG14"/>
    <mergeCell ref="AH13:AH1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2015-01-29T11:25:53Z</cp:lastPrinted>
  <dcterms:created xsi:type="dcterms:W3CDTF">2013-08-05T12:36:42Z</dcterms:created>
  <dcterms:modified xsi:type="dcterms:W3CDTF">2015-01-29T11:27:01Z</dcterms:modified>
  <cp:category/>
  <cp:version/>
  <cp:contentType/>
  <cp:contentStatus/>
</cp:coreProperties>
</file>