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E16"/>
  <c r="F16"/>
  <c r="G16"/>
  <c r="D18"/>
  <c r="E18"/>
  <c r="F18"/>
  <c r="G18"/>
  <c r="C21"/>
  <c r="D21"/>
  <c r="E21"/>
  <c r="F21"/>
  <c r="G21"/>
  <c r="C24"/>
  <c r="D24"/>
  <c r="E24"/>
  <c r="F24"/>
  <c r="G24"/>
  <c r="G13"/>
  <c r="F13"/>
  <c r="E13"/>
  <c r="D13"/>
  <c r="G11"/>
  <c r="F11"/>
  <c r="E11"/>
  <c r="D11"/>
</calcChain>
</file>

<file path=xl/sharedStrings.xml><?xml version="1.0" encoding="utf-8"?>
<sst xmlns="http://schemas.openxmlformats.org/spreadsheetml/2006/main" count="389" uniqueCount="179">
  <si>
    <t xml:space="preserve"> </t>
  </si>
  <si>
    <t>Показатели</t>
  </si>
  <si>
    <t>Единица измерения</t>
  </si>
  <si>
    <t xml:space="preserve"> Демографические показатели</t>
  </si>
  <si>
    <t>Численность  населения (на начало года) - всего</t>
  </si>
  <si>
    <t>тыс.человек</t>
  </si>
  <si>
    <t>в % к предыдущему году</t>
  </si>
  <si>
    <t>Численность  населения (среднегодовая) - всего</t>
  </si>
  <si>
    <t xml:space="preserve">в том числе:  </t>
  </si>
  <si>
    <t xml:space="preserve">  городского</t>
  </si>
  <si>
    <t xml:space="preserve">сельского       </t>
  </si>
  <si>
    <t>Промышленность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</si>
  <si>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</si>
  <si>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>тыс.рублей</t>
  </si>
  <si>
    <t>Индекс промышленного производства (C+D+E) - всего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</si>
  <si>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</si>
  <si>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тыс.куб.м</t>
  </si>
  <si>
    <t>Блоки оконные в сборе (комплектно)</t>
  </si>
  <si>
    <t>тыс.кв.м</t>
  </si>
  <si>
    <t>Блоки дверные в сборе (комплектно)</t>
  </si>
  <si>
    <t xml:space="preserve"> Продукция сельского хозяйства во всех категориях хозяйств - всего</t>
  </si>
  <si>
    <t>млн рублей в ценах соответствующих лет</t>
  </si>
  <si>
    <t>в % к предыдущему году в сопоставимых ценах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</si>
  <si>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</si>
  <si>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</si>
  <si>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</si>
  <si>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</si>
  <si>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>Произведено продукции сельского хозяйства в натуральном выражении в сельхозпредприятиях:</t>
  </si>
  <si>
    <t>мяса всех видов скота (реализация на убой в живом весе)</t>
  </si>
  <si>
    <t>тонн</t>
  </si>
  <si>
    <t>молока</t>
  </si>
  <si>
    <t>яйца</t>
  </si>
  <si>
    <t>млн штук</t>
  </si>
  <si>
    <t>шерсти</t>
  </si>
  <si>
    <t>цн</t>
  </si>
  <si>
    <t>зерна (в весе после доработки)</t>
  </si>
  <si>
    <t>картофеля</t>
  </si>
  <si>
    <t>льна</t>
  </si>
  <si>
    <t>овощей</t>
  </si>
  <si>
    <t>Транспорт и связь</t>
  </si>
  <si>
    <t>Перевезено (отправлено) грузов предприятиями транспорта, всего</t>
  </si>
  <si>
    <t>тыс.тонн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</si>
  <si>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</si>
  <si>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</si>
  <si>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</si>
  <si>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</si>
  <si>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</si>
  <si>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Малое предпринимательство</t>
  </si>
  <si>
    <t xml:space="preserve">Число средних предприятий (на конец года), всего               </t>
  </si>
  <si>
    <t>единиц</t>
  </si>
  <si>
    <t>в том числе по видам экономической деятельности:</t>
  </si>
  <si>
    <t>обрабатывающие производства</t>
  </si>
  <si>
    <t>Число малых предприятий, включая микропредприятия (на конец года), всего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</si>
  <si>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</si>
  <si>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</si>
  <si>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в том числе по отдельным видам экономической деятельности:</t>
  </si>
  <si>
    <t xml:space="preserve">Количество предпринимателей без образования юридического лица (ПБОЮЛ), всего               </t>
  </si>
  <si>
    <t>человек</t>
  </si>
  <si>
    <t>Строительство</t>
  </si>
  <si>
    <t>млн  рублей в ценах соответствующих лет</t>
  </si>
  <si>
    <t>% к предыдущему году в сопоставимых ценах</t>
  </si>
  <si>
    <t>Ввод в действие жилых домов</t>
  </si>
  <si>
    <t>тыс. кв. м в общей площади</t>
  </si>
  <si>
    <t>Удельный вес жилых домов, построенных населением</t>
  </si>
  <si>
    <t>%</t>
  </si>
  <si>
    <t>Инвестиции</t>
  </si>
  <si>
    <t>Индекс физического объема</t>
  </si>
  <si>
    <t>Индекс-дефлятор</t>
  </si>
  <si>
    <t>% к предыдущему году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</si>
  <si>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</si>
  <si>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</si>
  <si>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</si>
  <si>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</si>
  <si>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</si>
  <si>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</si>
  <si>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млн. руб., в ценах соответствующих лет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</si>
  <si>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</si>
  <si>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</si>
  <si>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</si>
  <si>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</si>
  <si>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</si>
  <si>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</si>
  <si>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</si>
  <si>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</si>
  <si>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</si>
  <si>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</si>
  <si>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</si>
  <si>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</si>
  <si>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</si>
  <si>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Труд</t>
  </si>
  <si>
    <t xml:space="preserve">Среднегодовая численность занятых в экономике </t>
  </si>
  <si>
    <t>тыс. человек</t>
  </si>
  <si>
    <t>Среднесписочная численность работников организаций (без внешних совместителей) - всего:</t>
  </si>
  <si>
    <t>в том числе в государственных и муниципальных организациях</t>
  </si>
  <si>
    <t xml:space="preserve">Среднемесячная номинальная начисленная заработная плата </t>
  </si>
  <si>
    <t>рублей</t>
  </si>
  <si>
    <t>Фонд начисленной заработной платы всех работников  - всего:</t>
  </si>
  <si>
    <t>млн рублей</t>
  </si>
  <si>
    <t>Численность детей в  дошкольных  образовательных учреждениях</t>
  </si>
  <si>
    <t>Численность детей в дошкольных группах, организованных при    общеобразователных школах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</si>
  <si>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</si>
  <si>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</si>
  <si>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</si>
  <si>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человек</t>
  </si>
  <si>
    <r>
      <t>Обеспеченность</t>
    </r>
    <r>
      <rPr>
        <sz val="14"/>
        <rFont val="Times New Roman"/>
        <family val="1"/>
        <charset val="204"/>
      </rPr>
      <t>:</t>
    </r>
  </si>
  <si>
    <t xml:space="preserve">    больничными койками (круглосуточного пребывания)</t>
  </si>
  <si>
    <t xml:space="preserve"> коек  на 10 тыс. жителей</t>
  </si>
  <si>
    <t xml:space="preserve">    мощностью амбулаторно-поликлинических учреждений 
   (на конец года)</t>
  </si>
  <si>
    <t xml:space="preserve"> посещений в смену на 10 тыс. населения</t>
  </si>
  <si>
    <t xml:space="preserve">    врачами всех специальностей</t>
  </si>
  <si>
    <t>чел. на 10 тыс. населения</t>
  </si>
  <si>
    <t xml:space="preserve">    средним медицинским персоналом </t>
  </si>
  <si>
    <t xml:space="preserve">    общедоступными библиотеками</t>
  </si>
  <si>
    <t>учрежд. на 100 тыс. населения</t>
  </si>
  <si>
    <t xml:space="preserve">     учреждениями культурно-досугового типа</t>
  </si>
  <si>
    <t xml:space="preserve">Показатели  прогноза социально-экономического развития </t>
  </si>
  <si>
    <t xml:space="preserve"> Западнодвинского района</t>
  </si>
  <si>
    <t>2018 год прогноз</t>
  </si>
  <si>
    <t>Развитие отраслей социальной сферы</t>
  </si>
  <si>
    <t>2019 год прогноз</t>
  </si>
  <si>
    <t>Число родившихся</t>
  </si>
  <si>
    <t>Число умерших</t>
  </si>
  <si>
    <t>Естественный прирост (+), убыль (-)</t>
  </si>
  <si>
    <t>Число прибывших</t>
  </si>
  <si>
    <t>Число выбывших</t>
  </si>
  <si>
    <t>Миграционный прирост (+),  снижение (-)</t>
  </si>
  <si>
    <t>Дорожное хозяйство</t>
  </si>
  <si>
    <t>Протяженность автомобильных дорог общего пользования местного значения, всего</t>
  </si>
  <si>
    <t>км.</t>
  </si>
  <si>
    <t>Число общеобразовательных школ, всего</t>
  </si>
  <si>
    <t xml:space="preserve">единиц </t>
  </si>
  <si>
    <t>Число дошкольных образовательных учреждений</t>
  </si>
  <si>
    <t>Число дошкольных групп, организованных при общеобразовательных школах</t>
  </si>
  <si>
    <t>Число больничных коек круглосуточного пребывания</t>
  </si>
  <si>
    <t>коек</t>
  </si>
  <si>
    <t>на 2018 год и на период до 2020 года</t>
  </si>
  <si>
    <t xml:space="preserve">2016 год отчет              </t>
  </si>
  <si>
    <t xml:space="preserve">2017 год оценка               </t>
  </si>
  <si>
    <t>2020 год прогноз</t>
  </si>
  <si>
    <t>- обрабатывающие производства (С)</t>
  </si>
  <si>
    <t>- обеспечение  электрической энергией, газом, и паром  (D)</t>
  </si>
  <si>
    <t>- водоснабжение, водоотведение, организация сбора и утилизации отходов, деятельность по ликвидации загрязнений (Е)</t>
  </si>
  <si>
    <t>РАЗДЕЛ A: Сельское, лесное хозяйство, охота, рыболовство и рыбоводство</t>
  </si>
  <si>
    <t>тыс. рублей в ценах соответствующих лет</t>
  </si>
  <si>
    <t>Объем инвестиций в основной капитал (без субъектов малого предпринимательства) в ценах соответствующих лет</t>
  </si>
  <si>
    <t>Раздел С: обрабатывающие производства</t>
  </si>
  <si>
    <t>тыс  рублей в ценах соответствующих лет</t>
  </si>
  <si>
    <t xml:space="preserve">РАЗДЕЛ D: Обеспечение электрической энергией, газом  и паром; кондиционирование воздуха </t>
  </si>
  <si>
    <t>РАЗДЕЛ G: Торговля оптовая и розничная; ремонт автотранспортных средств и мотоциклов</t>
  </si>
  <si>
    <t>РАЗДЕЛ J: Деятельность в области информации и связи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</si>
  <si>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</si>
  <si>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</si>
  <si>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</si>
  <si>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</si>
  <si>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 xml:space="preserve">РАЗДЕЛ R: Деятельность в области культуры, спорта, организации досуга и развлечений </t>
  </si>
  <si>
    <t>РАЗДЕЛ S: Предоставление прочих видов услуг</t>
  </si>
  <si>
    <t>в4,6р</t>
  </si>
  <si>
    <t>в5,4р</t>
  </si>
  <si>
    <t xml:space="preserve"> мест на 100 детей в возрасте 1-6 лет</t>
  </si>
  <si>
    <t>в6,8р</t>
  </si>
  <si>
    <t>Финансы</t>
  </si>
  <si>
    <t>Налогооблагаемая прибыль по муниципальному образованию</t>
  </si>
  <si>
    <t>Темп роста к предыдущему году</t>
  </si>
  <si>
    <t>Стоимость имущества, подлежащего налогообложению по муниципальному образованию</t>
  </si>
  <si>
    <t>Сумма налога на имущество организаций по муниципальному образованию по ставке 2,2%</t>
  </si>
  <si>
    <t xml:space="preserve">Протяженность грунтовых автомобильных дорог общего пользования местного значения </t>
  </si>
  <si>
    <t>Протяженность автомобильных дорог общего пользования местного значения с твердым покрытием</t>
  </si>
  <si>
    <t>Сельское хозяйство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</si>
  <si>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</si>
  <si>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</si>
  <si>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сельское, лесное хозяйство, охота, рыболовство и рыбоводство</t>
  </si>
  <si>
    <t xml:space="preserve">обеспечение электрической энергией, газом  и паром; кондиционирование воздуха 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</si>
  <si>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</si>
  <si>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</si>
  <si>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Раздел К: Деятельность финансовая и страховая</t>
  </si>
  <si>
    <t xml:space="preserve">    распределение воды для питьевых и промышленных нужд</t>
  </si>
  <si>
    <t xml:space="preserve">  деятельность ресторанов и кафе с полным ресторанным обслуживанием, кафетериев, ресторанов быстрого питания и самообслуживания</t>
  </si>
  <si>
    <t>Объем производства важнейших видов продукции в натуральном выражении :</t>
  </si>
  <si>
    <t>Обеспеченность дошкольными образовательными  учреждениями с учетом дошкольных групп, организованных при общеобразовательных школах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</si>
</sst>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.000"/>
    <numFmt numFmtId="166" formatCode="#,##0.0;[Red]\-#,##0.0"/>
    <numFmt numFmtId="167" formatCode="#,##0.0"/>
    <numFmt numFmtId="168" formatCode="#,##0.00;[Red]\-#,##0.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7"/>
      <color indexed="8"/>
      <name val="Tahoma"/>
      <family val="2"/>
    </font>
    <font>
      <sz val="14"/>
      <name val="Arial Cyr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Fill="1" applyBorder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Protection="1"/>
    <xf numFmtId="0" fontId="8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left" vertical="center" wrapText="1" indent="2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11" fillId="0" borderId="0" xfId="0" applyFont="1" applyFill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/>
    <xf numFmtId="2" fontId="4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7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167" fontId="17" fillId="2" borderId="6" xfId="0" applyNumberFormat="1" applyFont="1" applyFill="1" applyBorder="1" applyAlignment="1" applyProtection="1">
      <alignment horizontal="center" vertical="center"/>
      <protection locked="0"/>
    </xf>
    <xf numFmtId="167" fontId="4" fillId="2" borderId="6" xfId="0" applyNumberFormat="1" applyFont="1" applyFill="1" applyBorder="1" applyAlignment="1" applyProtection="1">
      <alignment horizontal="center" vertical="center"/>
      <protection locked="0"/>
    </xf>
    <xf numFmtId="167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167" fontId="17" fillId="0" borderId="6" xfId="0" applyNumberFormat="1" applyFont="1" applyFill="1" applyBorder="1" applyAlignment="1" applyProtection="1">
      <alignment horizontal="right"/>
      <protection locked="0"/>
    </xf>
    <xf numFmtId="167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vertical="top" wrapText="1"/>
    </xf>
    <xf numFmtId="166" fontId="4" fillId="0" borderId="12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8" fontId="4" fillId="0" borderId="5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/>
    <xf numFmtId="164" fontId="4" fillId="0" borderId="9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 vertical="center" wrapText="1" indent="2"/>
    </xf>
    <xf numFmtId="0" fontId="4" fillId="3" borderId="2" xfId="0" applyFont="1" applyFill="1" applyBorder="1" applyAlignment="1" applyProtection="1">
      <alignment horizontal="left" vertical="center" wrapText="1" indent="1"/>
    </xf>
    <xf numFmtId="0" fontId="7" fillId="0" borderId="0" xfId="0" applyFont="1"/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top" wrapText="1"/>
      <protection locked="0"/>
    </xf>
    <xf numFmtId="3" fontId="4" fillId="0" borderId="2" xfId="0" applyNumberFormat="1" applyFont="1" applyBorder="1" applyAlignment="1" applyProtection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/>
    <xf numFmtId="167" fontId="4" fillId="2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 wrapText="1"/>
    </xf>
    <xf numFmtId="0" fontId="21" fillId="0" borderId="0" xfId="0" applyFont="1"/>
    <xf numFmtId="0" fontId="4" fillId="0" borderId="2" xfId="0" applyFont="1" applyBorder="1" applyAlignment="1">
      <alignment vertical="justify" wrapText="1"/>
    </xf>
    <xf numFmtId="0" fontId="7" fillId="0" borderId="2" xfId="0" applyFont="1" applyBorder="1" applyAlignment="1">
      <alignment wrapText="1"/>
    </xf>
    <xf numFmtId="0" fontId="6" fillId="0" borderId="2" xfId="0" applyFont="1" applyFill="1" applyBorder="1" applyAlignment="1" applyProtection="1">
      <alignment horizontal="left" wrapText="1" shrinkToFi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21" fillId="0" borderId="0" xfId="0" applyFont="1" applyAlignment="1">
      <alignment vertical="top" wrapText="1"/>
    </xf>
    <xf numFmtId="0" fontId="6" fillId="0" borderId="2" xfId="0" applyFont="1" applyFill="1" applyBorder="1" applyAlignment="1" applyProtection="1">
      <alignment horizontal="left" vertical="top" wrapText="1" shrinkToFi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topLeftCell="A202" zoomScale="75" zoomScaleNormal="75" workbookViewId="0">
      <selection activeCell="A218" sqref="A218"/>
    </sheetView>
  </sheetViews>
  <sheetFormatPr defaultRowHeight="15"/>
  <cols>
    <col min="1" max="1" width="89.140625" customWidth="1"/>
    <col min="2" max="2" width="33.42578125" customWidth="1"/>
    <col min="3" max="7" width="21.5703125" customWidth="1"/>
  </cols>
  <sheetData>
    <row r="1" spans="1:7" ht="19.5" customHeight="1">
      <c r="A1" s="1"/>
      <c r="B1" s="1"/>
      <c r="C1" s="2"/>
      <c r="D1" s="2"/>
      <c r="E1" s="134"/>
      <c r="F1" s="135"/>
      <c r="G1" s="135"/>
    </row>
    <row r="2" spans="1:7" ht="11.25" customHeight="1">
      <c r="A2" s="1"/>
      <c r="B2" s="1"/>
      <c r="C2" s="2"/>
      <c r="D2" s="1"/>
      <c r="E2" s="1"/>
      <c r="F2" s="1"/>
      <c r="G2" s="1"/>
    </row>
    <row r="3" spans="1:7" ht="6.75" customHeight="1">
      <c r="A3" s="3"/>
      <c r="B3" s="3"/>
      <c r="C3" s="3"/>
      <c r="D3" s="3"/>
      <c r="E3" s="3"/>
      <c r="F3" s="3"/>
      <c r="G3" s="3"/>
    </row>
    <row r="4" spans="1:7" ht="16.5" customHeight="1">
      <c r="A4" s="136" t="s">
        <v>115</v>
      </c>
      <c r="B4" s="136"/>
      <c r="C4" s="136"/>
      <c r="D4" s="136"/>
      <c r="E4" s="136"/>
      <c r="F4" s="136"/>
      <c r="G4" s="136"/>
    </row>
    <row r="5" spans="1:7" ht="20.25" customHeight="1">
      <c r="A5" s="136" t="s">
        <v>116</v>
      </c>
      <c r="B5" s="136"/>
      <c r="C5" s="136"/>
      <c r="D5" s="136"/>
      <c r="E5" s="136"/>
      <c r="F5" s="136"/>
      <c r="G5" s="136"/>
    </row>
    <row r="6" spans="1:7" ht="18" customHeight="1">
      <c r="A6" s="137" t="s">
        <v>135</v>
      </c>
      <c r="B6" s="137"/>
      <c r="C6" s="137"/>
      <c r="D6" s="137"/>
      <c r="E6" s="137"/>
      <c r="F6" s="137"/>
      <c r="G6" s="137"/>
    </row>
    <row r="7" spans="1:7" ht="12" customHeight="1">
      <c r="A7" s="4"/>
      <c r="B7" s="5" t="s">
        <v>0</v>
      </c>
      <c r="C7" s="3"/>
      <c r="D7" s="3"/>
      <c r="E7" s="3"/>
      <c r="F7" s="3"/>
      <c r="G7" s="3"/>
    </row>
    <row r="8" spans="1:7" ht="19.5" customHeight="1">
      <c r="A8" s="6" t="s">
        <v>1</v>
      </c>
      <c r="B8" s="6" t="s">
        <v>2</v>
      </c>
      <c r="C8" s="7" t="s">
        <v>136</v>
      </c>
      <c r="D8" s="7" t="s">
        <v>137</v>
      </c>
      <c r="E8" s="7" t="s">
        <v>117</v>
      </c>
      <c r="F8" s="7" t="s">
        <v>119</v>
      </c>
      <c r="G8" s="7" t="s">
        <v>138</v>
      </c>
    </row>
    <row r="9" spans="1:7" ht="19.5" customHeight="1">
      <c r="A9" s="7" t="s">
        <v>3</v>
      </c>
      <c r="B9" s="8"/>
      <c r="C9" s="9"/>
      <c r="D9" s="9"/>
      <c r="E9" s="10"/>
      <c r="F9" s="10"/>
      <c r="G9" s="10"/>
    </row>
    <row r="10" spans="1:7" ht="18" customHeight="1">
      <c r="A10" s="11" t="s">
        <v>4</v>
      </c>
      <c r="B10" s="8" t="s">
        <v>57</v>
      </c>
      <c r="C10" s="41">
        <v>13945</v>
      </c>
      <c r="D10" s="41">
        <v>13740</v>
      </c>
      <c r="E10" s="41">
        <v>13520</v>
      </c>
      <c r="F10" s="41">
        <v>13300</v>
      </c>
      <c r="G10" s="41">
        <v>13060</v>
      </c>
    </row>
    <row r="11" spans="1:7" ht="16.5" customHeight="1">
      <c r="A11" s="7"/>
      <c r="B11" s="8" t="s">
        <v>6</v>
      </c>
      <c r="C11" s="55">
        <v>97.9</v>
      </c>
      <c r="D11" s="55">
        <f>D10/C10*100</f>
        <v>98.529939046253133</v>
      </c>
      <c r="E11" s="55">
        <f>E10/D10*100</f>
        <v>98.398835516739453</v>
      </c>
      <c r="F11" s="55">
        <f>F10/E10*100</f>
        <v>98.372781065088759</v>
      </c>
      <c r="G11" s="55">
        <f>G10/F10*100</f>
        <v>98.195488721804509</v>
      </c>
    </row>
    <row r="12" spans="1:7" ht="18" customHeight="1">
      <c r="A12" s="11" t="s">
        <v>7</v>
      </c>
      <c r="B12" s="8" t="s">
        <v>57</v>
      </c>
      <c r="C12" s="54">
        <v>13843</v>
      </c>
      <c r="D12" s="54">
        <v>13630</v>
      </c>
      <c r="E12" s="54">
        <v>13410</v>
      </c>
      <c r="F12" s="54">
        <v>13180</v>
      </c>
      <c r="G12" s="54">
        <v>12950</v>
      </c>
    </row>
    <row r="13" spans="1:7" ht="17.25" customHeight="1">
      <c r="A13" s="11"/>
      <c r="B13" s="8" t="s">
        <v>6</v>
      </c>
      <c r="C13" s="55">
        <v>98.2</v>
      </c>
      <c r="D13" s="55">
        <f>D12/C12*100</f>
        <v>98.46131618868742</v>
      </c>
      <c r="E13" s="55">
        <f>E12/D12*100</f>
        <v>98.385913426265589</v>
      </c>
      <c r="F13" s="55">
        <f>F12/E12*100</f>
        <v>98.284862043251309</v>
      </c>
      <c r="G13" s="55">
        <f>G12/F12*100</f>
        <v>98.254931714719277</v>
      </c>
    </row>
    <row r="14" spans="1:7" ht="16.5" customHeight="1">
      <c r="A14" s="11" t="s">
        <v>8</v>
      </c>
      <c r="B14" s="8"/>
      <c r="C14" s="54"/>
      <c r="D14" s="54"/>
      <c r="E14" s="54"/>
      <c r="F14" s="54"/>
      <c r="G14" s="54"/>
    </row>
    <row r="15" spans="1:7" ht="18" customHeight="1">
      <c r="A15" s="11" t="s">
        <v>9</v>
      </c>
      <c r="B15" s="8" t="s">
        <v>57</v>
      </c>
      <c r="C15" s="54">
        <v>10043</v>
      </c>
      <c r="D15" s="54">
        <v>9930</v>
      </c>
      <c r="E15" s="54">
        <v>9810</v>
      </c>
      <c r="F15" s="54">
        <v>9680</v>
      </c>
      <c r="G15" s="54">
        <v>9550</v>
      </c>
    </row>
    <row r="16" spans="1:7" ht="17.25" customHeight="1">
      <c r="A16" s="11"/>
      <c r="B16" s="8" t="s">
        <v>6</v>
      </c>
      <c r="C16" s="55">
        <v>98.8</v>
      </c>
      <c r="D16" s="55">
        <f>D15/C15*100</f>
        <v>98.874838195758244</v>
      </c>
      <c r="E16" s="55">
        <f>E15/D15*100</f>
        <v>98.791540785498484</v>
      </c>
      <c r="F16" s="55">
        <f>F15/E15*100</f>
        <v>98.674821610601427</v>
      </c>
      <c r="G16" s="55">
        <f>G15/F15*100</f>
        <v>98.65702479338843</v>
      </c>
    </row>
    <row r="17" spans="1:8" ht="18" customHeight="1">
      <c r="A17" s="11" t="s">
        <v>10</v>
      </c>
      <c r="B17" s="8" t="s">
        <v>57</v>
      </c>
      <c r="C17" s="54">
        <v>3800</v>
      </c>
      <c r="D17" s="54">
        <v>3700</v>
      </c>
      <c r="E17" s="54">
        <v>3600</v>
      </c>
      <c r="F17" s="54">
        <v>3500</v>
      </c>
      <c r="G17" s="54">
        <v>3400</v>
      </c>
    </row>
    <row r="18" spans="1:8" ht="18" customHeight="1">
      <c r="A18" s="11"/>
      <c r="B18" s="8" t="s">
        <v>6</v>
      </c>
      <c r="C18" s="55">
        <v>96.8</v>
      </c>
      <c r="D18" s="55">
        <f>D17/C17*100</f>
        <v>97.368421052631575</v>
      </c>
      <c r="E18" s="55">
        <f>E17/D17*100</f>
        <v>97.297297297297305</v>
      </c>
      <c r="F18" s="55">
        <f>F17/E17*100</f>
        <v>97.222222222222214</v>
      </c>
      <c r="G18" s="55">
        <f>G17/F17*100</f>
        <v>97.142857142857139</v>
      </c>
    </row>
    <row r="19" spans="1:8" ht="18.75" customHeight="1">
      <c r="A19" s="56" t="s">
        <v>120</v>
      </c>
      <c r="B19" s="57" t="s">
        <v>57</v>
      </c>
      <c r="C19" s="54">
        <v>152</v>
      </c>
      <c r="D19" s="54">
        <v>155</v>
      </c>
      <c r="E19" s="54">
        <v>155</v>
      </c>
      <c r="F19" s="54">
        <v>155</v>
      </c>
      <c r="G19" s="54">
        <v>155</v>
      </c>
      <c r="H19" s="59"/>
    </row>
    <row r="20" spans="1:8" ht="18.75" customHeight="1">
      <c r="A20" s="56" t="s">
        <v>121</v>
      </c>
      <c r="B20" s="57" t="s">
        <v>57</v>
      </c>
      <c r="C20" s="54">
        <v>307</v>
      </c>
      <c r="D20" s="58">
        <v>310</v>
      </c>
      <c r="E20" s="54">
        <v>300</v>
      </c>
      <c r="F20" s="58">
        <v>295</v>
      </c>
      <c r="G20" s="54">
        <v>288</v>
      </c>
      <c r="H20" s="59"/>
    </row>
    <row r="21" spans="1:8" ht="18.75" customHeight="1">
      <c r="A21" s="56" t="s">
        <v>122</v>
      </c>
      <c r="B21" s="57" t="s">
        <v>57</v>
      </c>
      <c r="C21" s="54">
        <f>C19-C20</f>
        <v>-155</v>
      </c>
      <c r="D21" s="58">
        <f>D19-D20</f>
        <v>-155</v>
      </c>
      <c r="E21" s="54">
        <f>E19-E20</f>
        <v>-145</v>
      </c>
      <c r="F21" s="58">
        <f>F19-F20</f>
        <v>-140</v>
      </c>
      <c r="G21" s="54">
        <f>G19-G20</f>
        <v>-133</v>
      </c>
      <c r="H21" s="59"/>
    </row>
    <row r="22" spans="1:8" ht="18.75" customHeight="1">
      <c r="A22" s="56" t="s">
        <v>123</v>
      </c>
      <c r="B22" s="57" t="s">
        <v>57</v>
      </c>
      <c r="C22" s="54">
        <v>403</v>
      </c>
      <c r="D22" s="54">
        <v>410</v>
      </c>
      <c r="E22" s="54">
        <v>390</v>
      </c>
      <c r="F22" s="54">
        <v>370</v>
      </c>
      <c r="G22" s="54">
        <v>338</v>
      </c>
      <c r="H22" s="59"/>
    </row>
    <row r="23" spans="1:8" ht="18.75" customHeight="1">
      <c r="A23" s="56" t="s">
        <v>124</v>
      </c>
      <c r="B23" s="57" t="s">
        <v>57</v>
      </c>
      <c r="C23" s="54">
        <v>455</v>
      </c>
      <c r="D23" s="58">
        <v>475</v>
      </c>
      <c r="E23" s="54">
        <v>465</v>
      </c>
      <c r="F23" s="58">
        <v>470</v>
      </c>
      <c r="G23" s="54">
        <v>445</v>
      </c>
      <c r="H23" s="59"/>
    </row>
    <row r="24" spans="1:8" ht="18.75" customHeight="1">
      <c r="A24" s="56" t="s">
        <v>125</v>
      </c>
      <c r="B24" s="57" t="s">
        <v>57</v>
      </c>
      <c r="C24" s="54">
        <f>C22-C23</f>
        <v>-52</v>
      </c>
      <c r="D24" s="58">
        <f>D22-D23</f>
        <v>-65</v>
      </c>
      <c r="E24" s="54">
        <f>E22-E23</f>
        <v>-75</v>
      </c>
      <c r="F24" s="58">
        <f>F22-F23</f>
        <v>-100</v>
      </c>
      <c r="G24" s="54">
        <f>G22-G23</f>
        <v>-107</v>
      </c>
      <c r="H24" s="59"/>
    </row>
    <row r="25" spans="1:8" ht="19.5" customHeight="1">
      <c r="A25" s="7" t="s">
        <v>11</v>
      </c>
      <c r="B25" s="8"/>
      <c r="C25" s="13"/>
      <c r="D25" s="105"/>
      <c r="E25" s="13"/>
      <c r="F25" s="13"/>
      <c r="G25" s="13"/>
    </row>
    <row r="26" spans="1:8" ht="57.75" customHeight="1">
      <c r="A26" s="98" t="s">
        <v>12</v>
      </c>
      <c r="B26" s="15" t="s">
        <v>13</v>
      </c>
      <c r="C26" s="16">
        <v>328254</v>
      </c>
      <c r="D26" s="104">
        <v>332444</v>
      </c>
      <c r="E26" s="104">
        <v>552738</v>
      </c>
      <c r="F26" s="16">
        <v>1237874</v>
      </c>
      <c r="G26" s="16">
        <v>1514278</v>
      </c>
    </row>
    <row r="27" spans="1:8" ht="19.5" customHeight="1">
      <c r="A27" s="99" t="s">
        <v>139</v>
      </c>
      <c r="B27" s="96" t="s">
        <v>13</v>
      </c>
      <c r="C27" s="103">
        <v>147380</v>
      </c>
      <c r="D27" s="12">
        <v>144331</v>
      </c>
      <c r="E27" s="104">
        <v>355351</v>
      </c>
      <c r="F27" s="16">
        <v>1029508</v>
      </c>
      <c r="G27" s="16">
        <v>1297107</v>
      </c>
    </row>
    <row r="28" spans="1:8" ht="18.75" customHeight="1">
      <c r="A28" s="100" t="s">
        <v>140</v>
      </c>
      <c r="B28" s="96" t="s">
        <v>13</v>
      </c>
      <c r="C28" s="103">
        <v>172402</v>
      </c>
      <c r="D28" s="12">
        <v>179134</v>
      </c>
      <c r="E28" s="104">
        <v>188075</v>
      </c>
      <c r="F28" s="16">
        <v>198683</v>
      </c>
      <c r="G28" s="16">
        <v>207100</v>
      </c>
    </row>
    <row r="29" spans="1:8" ht="38.25" customHeight="1">
      <c r="A29" s="100" t="s">
        <v>141</v>
      </c>
      <c r="B29" s="96" t="s">
        <v>13</v>
      </c>
      <c r="C29" s="103">
        <v>8472</v>
      </c>
      <c r="D29" s="60">
        <v>8979</v>
      </c>
      <c r="E29" s="104">
        <v>9311</v>
      </c>
      <c r="F29" s="16">
        <v>9683</v>
      </c>
      <c r="G29" s="16">
        <v>10071</v>
      </c>
    </row>
    <row r="30" spans="1:8" ht="18.75" customHeight="1">
      <c r="A30" s="100" t="s">
        <v>14</v>
      </c>
      <c r="B30" s="97" t="s">
        <v>6</v>
      </c>
      <c r="C30" s="103">
        <v>101.4</v>
      </c>
      <c r="D30" s="12">
        <v>98.5</v>
      </c>
      <c r="E30" s="106">
        <v>159</v>
      </c>
      <c r="F30" s="16">
        <v>216.2</v>
      </c>
      <c r="G30" s="16">
        <v>117.8</v>
      </c>
    </row>
    <row r="31" spans="1:8" ht="19.5" customHeight="1">
      <c r="A31" s="101" t="s">
        <v>139</v>
      </c>
      <c r="B31" s="97" t="s">
        <v>6</v>
      </c>
      <c r="C31" s="103">
        <v>91.1</v>
      </c>
      <c r="D31" s="12">
        <v>95.6</v>
      </c>
      <c r="E31" s="106">
        <v>235</v>
      </c>
      <c r="F31" s="16">
        <v>280.2</v>
      </c>
      <c r="G31" s="16">
        <v>121.3</v>
      </c>
    </row>
    <row r="32" spans="1:8" ht="19.5" customHeight="1">
      <c r="A32" s="100" t="s">
        <v>140</v>
      </c>
      <c r="B32" s="97" t="s">
        <v>6</v>
      </c>
      <c r="C32" s="103">
        <v>111.5</v>
      </c>
      <c r="D32" s="12">
        <v>100.6</v>
      </c>
      <c r="E32" s="104">
        <v>100.3</v>
      </c>
      <c r="F32" s="16">
        <v>100.2</v>
      </c>
      <c r="G32" s="16">
        <v>100.2</v>
      </c>
    </row>
    <row r="33" spans="1:7" ht="37.5" customHeight="1">
      <c r="A33" s="102" t="s">
        <v>141</v>
      </c>
      <c r="B33" s="97" t="s">
        <v>6</v>
      </c>
      <c r="C33" s="103">
        <v>112.9</v>
      </c>
      <c r="D33" s="60">
        <v>104.9</v>
      </c>
      <c r="E33" s="106">
        <v>100</v>
      </c>
      <c r="F33" s="24">
        <v>100</v>
      </c>
      <c r="G33" s="24">
        <v>100</v>
      </c>
    </row>
    <row r="34" spans="1:7" ht="20.25" customHeight="1">
      <c r="A34" s="18" t="s">
        <v>177</v>
      </c>
      <c r="B34" s="17"/>
      <c r="C34" s="16"/>
      <c r="D34" s="16"/>
      <c r="E34" s="16"/>
      <c r="F34" s="16"/>
      <c r="G34" s="16"/>
    </row>
    <row r="35" spans="1:7" ht="57.75" customHeight="1">
      <c r="A35" s="127" t="s">
        <v>15</v>
      </c>
      <c r="B35" s="17" t="s">
        <v>16</v>
      </c>
      <c r="C35" s="42">
        <v>10.6</v>
      </c>
      <c r="D35" s="67">
        <v>9.3000000000000007</v>
      </c>
      <c r="E35" s="67">
        <v>39.299999999999997</v>
      </c>
      <c r="F35" s="35">
        <v>84.3</v>
      </c>
      <c r="G35" s="35">
        <v>84.3</v>
      </c>
    </row>
    <row r="36" spans="1:7" ht="21" customHeight="1">
      <c r="A36" s="127" t="s">
        <v>17</v>
      </c>
      <c r="B36" s="17" t="s">
        <v>18</v>
      </c>
      <c r="C36" s="21">
        <v>4.2</v>
      </c>
      <c r="D36" s="20">
        <v>4.2</v>
      </c>
      <c r="E36" s="20">
        <v>4.4000000000000004</v>
      </c>
      <c r="F36" s="20">
        <v>4.8</v>
      </c>
      <c r="G36" s="20">
        <v>5.3</v>
      </c>
    </row>
    <row r="37" spans="1:7" ht="21" customHeight="1">
      <c r="A37" s="127" t="s">
        <v>19</v>
      </c>
      <c r="B37" s="17" t="s">
        <v>18</v>
      </c>
      <c r="C37" s="21">
        <v>22.5</v>
      </c>
      <c r="D37" s="66">
        <v>59.8</v>
      </c>
      <c r="E37" s="20">
        <v>94.4</v>
      </c>
      <c r="F37" s="20">
        <v>103.7</v>
      </c>
      <c r="G37" s="66">
        <v>109</v>
      </c>
    </row>
    <row r="38" spans="1:7" ht="21.75" customHeight="1">
      <c r="A38" s="125" t="s">
        <v>167</v>
      </c>
      <c r="B38" s="17"/>
      <c r="C38" s="21"/>
      <c r="D38" s="66"/>
      <c r="E38" s="20"/>
      <c r="F38" s="20"/>
      <c r="G38" s="66"/>
    </row>
    <row r="39" spans="1:7" ht="34.5" customHeight="1">
      <c r="A39" s="23" t="s">
        <v>20</v>
      </c>
      <c r="B39" s="8" t="s">
        <v>21</v>
      </c>
      <c r="C39" s="86">
        <v>208.3</v>
      </c>
      <c r="D39" s="86">
        <v>208.5</v>
      </c>
      <c r="E39" s="86">
        <v>220.3</v>
      </c>
      <c r="F39" s="86">
        <v>229.2</v>
      </c>
      <c r="G39" s="86">
        <v>238.7</v>
      </c>
    </row>
    <row r="40" spans="1:7" ht="36.75" customHeight="1">
      <c r="A40" s="11"/>
      <c r="B40" s="8" t="s">
        <v>22</v>
      </c>
      <c r="C40" s="16">
        <v>86.7</v>
      </c>
      <c r="D40" s="16">
        <v>96.5</v>
      </c>
      <c r="E40" s="16">
        <v>100.4</v>
      </c>
      <c r="F40" s="16">
        <v>100.6</v>
      </c>
      <c r="G40" s="16">
        <v>100.8</v>
      </c>
    </row>
    <row r="41" spans="1:7" ht="17.25" customHeight="1">
      <c r="A41" s="11" t="s">
        <v>23</v>
      </c>
      <c r="B41" s="8"/>
      <c r="C41" s="16"/>
      <c r="D41" s="16"/>
      <c r="E41" s="16"/>
      <c r="F41" s="16"/>
      <c r="G41" s="16"/>
    </row>
    <row r="42" spans="1:7" ht="36" customHeight="1">
      <c r="A42" s="11" t="s">
        <v>24</v>
      </c>
      <c r="B42" s="8" t="s">
        <v>21</v>
      </c>
      <c r="C42" s="65">
        <v>35.5</v>
      </c>
      <c r="D42" s="16">
        <v>35.4</v>
      </c>
      <c r="E42" s="16">
        <v>37.299999999999997</v>
      </c>
      <c r="F42" s="16">
        <v>38.700000000000003</v>
      </c>
      <c r="G42" s="16">
        <v>40.200000000000003</v>
      </c>
    </row>
    <row r="43" spans="1:7" ht="35.25" customHeight="1">
      <c r="A43" s="25"/>
      <c r="B43" s="8" t="s">
        <v>22</v>
      </c>
      <c r="C43" s="16">
        <v>96.7</v>
      </c>
      <c r="D43" s="16">
        <v>96.2</v>
      </c>
      <c r="E43" s="24">
        <v>100</v>
      </c>
      <c r="F43" s="16">
        <v>100.3</v>
      </c>
      <c r="G43" s="16">
        <v>100.5</v>
      </c>
    </row>
    <row r="44" spans="1:7" ht="36" customHeight="1">
      <c r="A44" s="11" t="s">
        <v>25</v>
      </c>
      <c r="B44" s="8" t="s">
        <v>21</v>
      </c>
      <c r="C44" s="50">
        <v>3.4</v>
      </c>
      <c r="D44" s="16">
        <v>3.5</v>
      </c>
      <c r="E44" s="24">
        <v>4</v>
      </c>
      <c r="F44" s="16">
        <v>4.5</v>
      </c>
      <c r="G44" s="24">
        <v>5</v>
      </c>
    </row>
    <row r="45" spans="1:7" ht="35.25" customHeight="1">
      <c r="A45" s="25"/>
      <c r="B45" s="8" t="s">
        <v>22</v>
      </c>
      <c r="C45" s="24">
        <v>55</v>
      </c>
      <c r="D45" s="24">
        <v>99.4</v>
      </c>
      <c r="E45" s="16">
        <v>108.2</v>
      </c>
      <c r="F45" s="24">
        <v>108.2</v>
      </c>
      <c r="G45" s="16">
        <v>108.3</v>
      </c>
    </row>
    <row r="46" spans="1:7" ht="36" customHeight="1">
      <c r="A46" s="11" t="s">
        <v>26</v>
      </c>
      <c r="B46" s="8" t="s">
        <v>21</v>
      </c>
      <c r="C46" s="65">
        <v>169.4</v>
      </c>
      <c r="D46" s="16">
        <v>169.6</v>
      </c>
      <c r="E46" s="24">
        <v>179</v>
      </c>
      <c r="F46" s="16">
        <v>186.1</v>
      </c>
      <c r="G46" s="16">
        <v>193.5</v>
      </c>
    </row>
    <row r="47" spans="1:7" ht="36" customHeight="1">
      <c r="A47" s="25"/>
      <c r="B47" s="8" t="s">
        <v>22</v>
      </c>
      <c r="C47" s="16">
        <v>85.9</v>
      </c>
      <c r="D47" s="16">
        <v>96.6</v>
      </c>
      <c r="E47" s="16">
        <v>100.2</v>
      </c>
      <c r="F47" s="16">
        <v>100.4</v>
      </c>
      <c r="G47" s="16">
        <v>100.6</v>
      </c>
    </row>
    <row r="48" spans="1:7" ht="36.75" customHeight="1">
      <c r="A48" s="14" t="s">
        <v>27</v>
      </c>
      <c r="B48" s="15"/>
      <c r="C48" s="13"/>
      <c r="D48" s="13"/>
      <c r="E48" s="13"/>
      <c r="F48" s="13"/>
      <c r="G48" s="13"/>
    </row>
    <row r="49" spans="1:8" ht="18.75" customHeight="1">
      <c r="A49" s="26" t="s">
        <v>28</v>
      </c>
      <c r="B49" s="15" t="s">
        <v>29</v>
      </c>
      <c r="C49" s="64">
        <v>61.2</v>
      </c>
      <c r="D49" s="64">
        <v>57.4</v>
      </c>
      <c r="E49" s="64">
        <v>57.4</v>
      </c>
      <c r="F49" s="64">
        <v>57.4</v>
      </c>
      <c r="G49" s="88">
        <v>57.5</v>
      </c>
    </row>
    <row r="50" spans="1:8" ht="15.75" customHeight="1">
      <c r="A50" s="26" t="s">
        <v>30</v>
      </c>
      <c r="B50" s="15" t="s">
        <v>29</v>
      </c>
      <c r="C50" s="64">
        <v>949</v>
      </c>
      <c r="D50" s="64">
        <v>901</v>
      </c>
      <c r="E50" s="64">
        <v>901</v>
      </c>
      <c r="F50" s="89">
        <v>903</v>
      </c>
      <c r="G50" s="90">
        <v>905</v>
      </c>
      <c r="H50" s="87"/>
    </row>
    <row r="51" spans="1:8" ht="18.75" customHeight="1">
      <c r="A51" s="26" t="s">
        <v>31</v>
      </c>
      <c r="B51" s="15" t="s">
        <v>32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8" ht="15.75" customHeight="1">
      <c r="A52" s="26" t="s">
        <v>33</v>
      </c>
      <c r="B52" s="15" t="s">
        <v>34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8" ht="20.25" customHeight="1">
      <c r="A53" s="26" t="s">
        <v>35</v>
      </c>
      <c r="B53" s="15" t="s">
        <v>29</v>
      </c>
      <c r="C53" s="64">
        <v>32.9</v>
      </c>
      <c r="D53" s="64">
        <v>38</v>
      </c>
      <c r="E53" s="64">
        <v>38</v>
      </c>
      <c r="F53" s="64">
        <v>40</v>
      </c>
      <c r="G53" s="64">
        <v>40</v>
      </c>
    </row>
    <row r="54" spans="1:8" ht="19.5" customHeight="1">
      <c r="A54" s="26" t="s">
        <v>36</v>
      </c>
      <c r="B54" s="15" t="s">
        <v>29</v>
      </c>
      <c r="C54" s="64">
        <v>47</v>
      </c>
      <c r="D54" s="64">
        <v>52</v>
      </c>
      <c r="E54" s="64">
        <v>52</v>
      </c>
      <c r="F54" s="64">
        <v>54</v>
      </c>
      <c r="G54" s="64">
        <v>56</v>
      </c>
    </row>
    <row r="55" spans="1:8" ht="18.75">
      <c r="A55" s="26" t="s">
        <v>37</v>
      </c>
      <c r="B55" s="15" t="s">
        <v>29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8" ht="16.5" customHeight="1">
      <c r="A56" s="26" t="s">
        <v>38</v>
      </c>
      <c r="B56" s="15" t="s">
        <v>29</v>
      </c>
      <c r="C56" s="64">
        <v>2.6</v>
      </c>
      <c r="D56" s="91">
        <v>2.77</v>
      </c>
      <c r="E56" s="91">
        <v>2.77</v>
      </c>
      <c r="F56" s="91">
        <v>2.77</v>
      </c>
      <c r="G56" s="91">
        <v>2.77</v>
      </c>
    </row>
    <row r="57" spans="1:8" ht="19.5" customHeight="1">
      <c r="A57" s="7" t="s">
        <v>39</v>
      </c>
      <c r="B57" s="8"/>
      <c r="C57" s="16"/>
      <c r="D57" s="16"/>
      <c r="E57" s="16"/>
      <c r="F57" s="16"/>
      <c r="G57" s="16"/>
    </row>
    <row r="58" spans="1:8" ht="21" customHeight="1">
      <c r="A58" s="11" t="s">
        <v>40</v>
      </c>
      <c r="B58" s="8" t="s">
        <v>41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8" ht="18.75" customHeight="1">
      <c r="A59" s="11" t="s">
        <v>8</v>
      </c>
      <c r="B59" s="8"/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8" ht="18.75" customHeight="1">
      <c r="A60" s="11" t="s">
        <v>42</v>
      </c>
      <c r="B60" s="8" t="s">
        <v>41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8" ht="18" customHeight="1">
      <c r="A61" s="11" t="s">
        <v>43</v>
      </c>
      <c r="B61" s="8" t="s">
        <v>41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8" ht="18" customHeight="1">
      <c r="A62" s="11" t="s">
        <v>44</v>
      </c>
      <c r="B62" s="8" t="s">
        <v>41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8" ht="24" customHeight="1">
      <c r="A63" s="23" t="s">
        <v>45</v>
      </c>
      <c r="B63" s="8" t="s">
        <v>5</v>
      </c>
      <c r="C63" s="16"/>
      <c r="D63" s="16"/>
      <c r="E63" s="16"/>
      <c r="F63" s="16"/>
      <c r="G63" s="16"/>
    </row>
    <row r="64" spans="1:8" ht="18.75" customHeight="1">
      <c r="A64" s="11" t="s">
        <v>8</v>
      </c>
      <c r="B64" s="8"/>
      <c r="C64" s="16"/>
      <c r="D64" s="16"/>
      <c r="E64" s="16"/>
      <c r="F64" s="16"/>
      <c r="G64" s="16"/>
    </row>
    <row r="65" spans="1:7" ht="18.75" customHeight="1">
      <c r="A65" s="11" t="s">
        <v>42</v>
      </c>
      <c r="B65" s="8" t="s">
        <v>5</v>
      </c>
      <c r="C65" s="24">
        <v>380</v>
      </c>
      <c r="D65" s="24">
        <v>380</v>
      </c>
      <c r="E65" s="24">
        <v>380</v>
      </c>
      <c r="F65" s="24">
        <v>380</v>
      </c>
      <c r="G65" s="24">
        <v>380</v>
      </c>
    </row>
    <row r="66" spans="1:7" ht="19.5" customHeight="1">
      <c r="A66" s="11" t="s">
        <v>43</v>
      </c>
      <c r="B66" s="8" t="s">
        <v>5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21" customHeight="1">
      <c r="A67" s="11" t="s">
        <v>44</v>
      </c>
      <c r="B67" s="8" t="s">
        <v>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18.75" customHeight="1">
      <c r="A68" s="11" t="s">
        <v>46</v>
      </c>
      <c r="B68" s="8" t="s">
        <v>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18" customHeight="1">
      <c r="A69" s="7" t="s">
        <v>47</v>
      </c>
      <c r="B69" s="8"/>
      <c r="C69" s="13"/>
      <c r="D69" s="13"/>
      <c r="E69" s="13"/>
      <c r="F69" s="13"/>
      <c r="G69" s="13"/>
    </row>
    <row r="70" spans="1:7" ht="18.75" customHeight="1">
      <c r="A70" s="11" t="s">
        <v>48</v>
      </c>
      <c r="B70" s="8" t="s">
        <v>49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</row>
    <row r="71" spans="1:7" ht="17.25" customHeight="1">
      <c r="A71" s="27" t="s">
        <v>50</v>
      </c>
      <c r="B71" s="8"/>
      <c r="C71" s="53"/>
      <c r="D71" s="53"/>
      <c r="E71" s="53"/>
      <c r="F71" s="53"/>
      <c r="G71" s="53"/>
    </row>
    <row r="72" spans="1:7" ht="21" customHeight="1">
      <c r="A72" s="30" t="s">
        <v>170</v>
      </c>
      <c r="B72" s="8" t="s">
        <v>49</v>
      </c>
      <c r="C72" s="22">
        <v>1</v>
      </c>
      <c r="D72" s="22">
        <v>1</v>
      </c>
      <c r="E72" s="22">
        <v>1</v>
      </c>
      <c r="F72" s="22">
        <v>1</v>
      </c>
      <c r="G72" s="22">
        <v>1</v>
      </c>
    </row>
    <row r="73" spans="1:7" ht="18" customHeight="1">
      <c r="A73" s="30" t="s">
        <v>51</v>
      </c>
      <c r="B73" s="8" t="s">
        <v>49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20.25" customHeight="1">
      <c r="A74" s="30" t="s">
        <v>171</v>
      </c>
      <c r="B74" s="8" t="s">
        <v>49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19.5" customHeight="1">
      <c r="A75" s="126" t="s">
        <v>175</v>
      </c>
      <c r="B75" s="8" t="s">
        <v>49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ht="37.5" customHeight="1">
      <c r="A76" s="30" t="s">
        <v>172</v>
      </c>
      <c r="B76" s="8" t="s">
        <v>49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</row>
    <row r="77" spans="1:7" ht="36.75" customHeight="1">
      <c r="A77" s="132" t="s">
        <v>176</v>
      </c>
      <c r="B77" s="8" t="s">
        <v>49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</row>
    <row r="78" spans="1:7" ht="18.75" customHeight="1">
      <c r="A78" s="30" t="s">
        <v>173</v>
      </c>
      <c r="B78" s="8" t="s">
        <v>49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</row>
    <row r="79" spans="1:7" ht="21.75" customHeight="1">
      <c r="A79" s="11" t="s">
        <v>52</v>
      </c>
      <c r="B79" s="8" t="s">
        <v>49</v>
      </c>
      <c r="C79" s="16">
        <v>76</v>
      </c>
      <c r="D79" s="16">
        <v>75</v>
      </c>
      <c r="E79" s="16">
        <v>75</v>
      </c>
      <c r="F79" s="16">
        <v>75</v>
      </c>
      <c r="G79" s="16">
        <v>75</v>
      </c>
    </row>
    <row r="80" spans="1:7" ht="19.5" customHeight="1">
      <c r="A80" s="27" t="s">
        <v>50</v>
      </c>
      <c r="B80" s="8"/>
      <c r="C80" s="16"/>
      <c r="D80" s="16"/>
      <c r="E80" s="16"/>
      <c r="F80" s="16"/>
      <c r="G80" s="16"/>
    </row>
    <row r="81" spans="1:7" ht="21" customHeight="1">
      <c r="A81" s="30" t="s">
        <v>170</v>
      </c>
      <c r="B81" s="8" t="s">
        <v>49</v>
      </c>
      <c r="C81" s="22">
        <v>18</v>
      </c>
      <c r="D81" s="22">
        <v>18</v>
      </c>
      <c r="E81" s="22">
        <v>18</v>
      </c>
      <c r="F81" s="22">
        <v>18</v>
      </c>
      <c r="G81" s="22">
        <v>18</v>
      </c>
    </row>
    <row r="82" spans="1:7" ht="21.75" customHeight="1">
      <c r="A82" s="30" t="s">
        <v>51</v>
      </c>
      <c r="B82" s="8" t="s">
        <v>49</v>
      </c>
      <c r="C82" s="16">
        <v>16</v>
      </c>
      <c r="D82" s="16">
        <v>15</v>
      </c>
      <c r="E82" s="16">
        <v>15</v>
      </c>
      <c r="F82" s="16">
        <v>15</v>
      </c>
      <c r="G82" s="16">
        <v>15</v>
      </c>
    </row>
    <row r="83" spans="1:7" ht="18.75" customHeight="1">
      <c r="A83" s="30" t="s">
        <v>171</v>
      </c>
      <c r="B83" s="8" t="s">
        <v>49</v>
      </c>
      <c r="C83" s="16">
        <v>4</v>
      </c>
      <c r="D83" s="16">
        <v>4</v>
      </c>
      <c r="E83" s="16">
        <v>4</v>
      </c>
      <c r="F83" s="16">
        <v>4</v>
      </c>
      <c r="G83" s="16">
        <v>4</v>
      </c>
    </row>
    <row r="84" spans="1:7" ht="17.25" customHeight="1">
      <c r="A84" s="126" t="s">
        <v>175</v>
      </c>
      <c r="B84" s="8" t="s">
        <v>49</v>
      </c>
      <c r="C84" s="16">
        <v>1</v>
      </c>
      <c r="D84" s="16">
        <v>1</v>
      </c>
      <c r="E84" s="16">
        <v>1</v>
      </c>
      <c r="F84" s="16">
        <v>1</v>
      </c>
      <c r="G84" s="16">
        <v>1</v>
      </c>
    </row>
    <row r="85" spans="1:7" ht="37.5" customHeight="1">
      <c r="A85" s="30" t="s">
        <v>172</v>
      </c>
      <c r="B85" s="8" t="s">
        <v>49</v>
      </c>
      <c r="C85" s="16">
        <v>13</v>
      </c>
      <c r="D85" s="16">
        <v>11</v>
      </c>
      <c r="E85" s="16">
        <v>11</v>
      </c>
      <c r="F85" s="16">
        <v>11</v>
      </c>
      <c r="G85" s="16">
        <v>11</v>
      </c>
    </row>
    <row r="86" spans="1:7" ht="36.75" customHeight="1">
      <c r="A86" s="132" t="s">
        <v>176</v>
      </c>
      <c r="B86" s="8" t="s">
        <v>49</v>
      </c>
      <c r="C86" s="16">
        <v>3</v>
      </c>
      <c r="D86" s="16">
        <v>3</v>
      </c>
      <c r="E86" s="16">
        <v>3</v>
      </c>
      <c r="F86" s="16">
        <v>3</v>
      </c>
      <c r="G86" s="16">
        <v>3</v>
      </c>
    </row>
    <row r="87" spans="1:7" ht="19.5" customHeight="1">
      <c r="A87" s="30" t="s">
        <v>173</v>
      </c>
      <c r="B87" s="8" t="s">
        <v>49</v>
      </c>
      <c r="C87" s="16">
        <v>4</v>
      </c>
      <c r="D87" s="16">
        <v>4</v>
      </c>
      <c r="E87" s="16">
        <v>4</v>
      </c>
      <c r="F87" s="16">
        <v>4</v>
      </c>
      <c r="G87" s="16">
        <v>4</v>
      </c>
    </row>
    <row r="88" spans="1:7" ht="37.5" customHeight="1">
      <c r="A88" s="133" t="s">
        <v>53</v>
      </c>
      <c r="B88" s="29" t="s">
        <v>54</v>
      </c>
      <c r="C88" s="16">
        <v>1.137</v>
      </c>
      <c r="D88" s="16">
        <v>1.091</v>
      </c>
      <c r="E88" s="16">
        <v>1.091</v>
      </c>
      <c r="F88" s="16">
        <v>1.091</v>
      </c>
      <c r="G88" s="16">
        <v>1.091</v>
      </c>
    </row>
    <row r="89" spans="1:7" ht="17.25" customHeight="1">
      <c r="A89" s="30" t="s">
        <v>55</v>
      </c>
      <c r="B89" s="31"/>
      <c r="C89" s="52"/>
      <c r="D89" s="52"/>
      <c r="E89" s="52"/>
      <c r="F89" s="52"/>
      <c r="G89" s="52"/>
    </row>
    <row r="90" spans="1:7" ht="18.75" customHeight="1">
      <c r="A90" s="30" t="s">
        <v>170</v>
      </c>
      <c r="B90" s="32" t="s">
        <v>54</v>
      </c>
      <c r="C90" s="22">
        <v>0.19500000000000001</v>
      </c>
      <c r="D90" s="22">
        <v>0.17299999999999999</v>
      </c>
      <c r="E90" s="22">
        <v>0.17299999999999999</v>
      </c>
      <c r="F90" s="22">
        <v>0.17299999999999999</v>
      </c>
      <c r="G90" s="22">
        <v>0.17299999999999999</v>
      </c>
    </row>
    <row r="91" spans="1:7" ht="19.5" customHeight="1">
      <c r="A91" s="30" t="s">
        <v>51</v>
      </c>
      <c r="B91" s="32" t="s">
        <v>54</v>
      </c>
      <c r="C91" s="22">
        <v>0.23200000000000001</v>
      </c>
      <c r="D91" s="22">
        <v>0.22</v>
      </c>
      <c r="E91" s="22">
        <v>0.22</v>
      </c>
      <c r="F91" s="22">
        <v>0.22</v>
      </c>
      <c r="G91" s="22">
        <v>0.22</v>
      </c>
    </row>
    <row r="92" spans="1:7" ht="36.75" customHeight="1">
      <c r="A92" s="30" t="s">
        <v>171</v>
      </c>
      <c r="B92" s="32" t="s">
        <v>54</v>
      </c>
      <c r="C92" s="22">
        <v>0.08</v>
      </c>
      <c r="D92" s="22">
        <v>7.0000000000000007E-2</v>
      </c>
      <c r="E92" s="22">
        <v>7.0000000000000007E-2</v>
      </c>
      <c r="F92" s="22">
        <v>7.0000000000000007E-2</v>
      </c>
      <c r="G92" s="22">
        <v>7.0000000000000007E-2</v>
      </c>
    </row>
    <row r="93" spans="1:7" ht="18.75" customHeight="1">
      <c r="A93" s="126" t="s">
        <v>175</v>
      </c>
      <c r="B93" s="32" t="s">
        <v>54</v>
      </c>
      <c r="C93" s="22">
        <v>3.4000000000000002E-2</v>
      </c>
      <c r="D93" s="22">
        <v>3.4000000000000002E-2</v>
      </c>
      <c r="E93" s="22">
        <v>3.4000000000000002E-2</v>
      </c>
      <c r="F93" s="22">
        <v>3.4000000000000002E-2</v>
      </c>
      <c r="G93" s="22">
        <v>3.4000000000000002E-2</v>
      </c>
    </row>
    <row r="94" spans="1:7" ht="37.5" customHeight="1">
      <c r="A94" s="30" t="s">
        <v>172</v>
      </c>
      <c r="B94" s="32" t="s">
        <v>54</v>
      </c>
      <c r="C94" s="16">
        <v>0.152</v>
      </c>
      <c r="D94" s="16">
        <v>0.15</v>
      </c>
      <c r="E94" s="16">
        <v>0.15</v>
      </c>
      <c r="F94" s="16">
        <v>0.15</v>
      </c>
      <c r="G94" s="16">
        <v>0.15</v>
      </c>
    </row>
    <row r="95" spans="1:7" ht="36" customHeight="1">
      <c r="A95" s="132" t="s">
        <v>176</v>
      </c>
      <c r="B95" s="32" t="s">
        <v>54</v>
      </c>
      <c r="C95" s="16">
        <v>4.8000000000000001E-2</v>
      </c>
      <c r="D95" s="16">
        <v>4.8000000000000001E-2</v>
      </c>
      <c r="E95" s="16">
        <v>4.8000000000000001E-2</v>
      </c>
      <c r="F95" s="16">
        <v>4.8000000000000001E-2</v>
      </c>
      <c r="G95" s="16">
        <v>4.8000000000000001E-2</v>
      </c>
    </row>
    <row r="96" spans="1:7" ht="23.25" customHeight="1">
      <c r="A96" s="30" t="s">
        <v>173</v>
      </c>
      <c r="B96" s="32" t="s">
        <v>54</v>
      </c>
      <c r="C96" s="22">
        <v>2.8000000000000001E-2</v>
      </c>
      <c r="D96" s="22">
        <v>0.28999999999999998</v>
      </c>
      <c r="E96" s="22">
        <v>0.28999999999999998</v>
      </c>
      <c r="F96" s="22">
        <v>0.28999999999999998</v>
      </c>
      <c r="G96" s="22">
        <v>0.28999999999999998</v>
      </c>
    </row>
    <row r="97" spans="1:7" ht="36" customHeight="1">
      <c r="A97" s="11" t="s">
        <v>56</v>
      </c>
      <c r="B97" s="70" t="s">
        <v>57</v>
      </c>
      <c r="C97" s="12">
        <v>336</v>
      </c>
      <c r="D97" s="12">
        <v>340</v>
      </c>
      <c r="E97" s="12">
        <v>343</v>
      </c>
      <c r="F97" s="12">
        <v>345</v>
      </c>
      <c r="G97" s="71">
        <v>347</v>
      </c>
    </row>
    <row r="98" spans="1:7" ht="20.25" customHeight="1">
      <c r="A98" s="27" t="s">
        <v>50</v>
      </c>
      <c r="B98" s="70"/>
      <c r="C98" s="93"/>
      <c r="D98" s="93"/>
      <c r="E98" s="93"/>
      <c r="F98" s="93"/>
      <c r="G98" s="92"/>
    </row>
    <row r="99" spans="1:7" ht="18.75" customHeight="1">
      <c r="A99" s="30" t="s">
        <v>170</v>
      </c>
      <c r="B99" s="8" t="s">
        <v>57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</row>
    <row r="100" spans="1:7" ht="21.75" customHeight="1">
      <c r="A100" s="30" t="s">
        <v>51</v>
      </c>
      <c r="B100" s="8" t="s">
        <v>57</v>
      </c>
      <c r="C100" s="16">
        <v>15</v>
      </c>
      <c r="D100" s="16">
        <v>15</v>
      </c>
      <c r="E100" s="16">
        <v>15</v>
      </c>
      <c r="F100" s="16">
        <v>15</v>
      </c>
      <c r="G100" s="16">
        <v>15</v>
      </c>
    </row>
    <row r="101" spans="1:7" ht="21" customHeight="1">
      <c r="A101" s="30" t="s">
        <v>171</v>
      </c>
      <c r="B101" s="8" t="s">
        <v>57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7" ht="18.75" customHeight="1">
      <c r="A102" s="126" t="s">
        <v>175</v>
      </c>
      <c r="B102" s="8" t="s">
        <v>57</v>
      </c>
      <c r="C102" s="16">
        <v>4</v>
      </c>
      <c r="D102" s="16">
        <v>4</v>
      </c>
      <c r="E102" s="16">
        <v>4</v>
      </c>
      <c r="F102" s="16">
        <v>4</v>
      </c>
      <c r="G102" s="16">
        <v>4</v>
      </c>
    </row>
    <row r="103" spans="1:7" ht="38.25" customHeight="1">
      <c r="A103" s="30" t="s">
        <v>172</v>
      </c>
      <c r="B103" s="8" t="s">
        <v>57</v>
      </c>
      <c r="C103" s="16">
        <v>165</v>
      </c>
      <c r="D103" s="16">
        <v>167</v>
      </c>
      <c r="E103" s="16">
        <v>169</v>
      </c>
      <c r="F103" s="16">
        <v>171</v>
      </c>
      <c r="G103" s="16">
        <v>173</v>
      </c>
    </row>
    <row r="104" spans="1:7" ht="38.25" customHeight="1">
      <c r="A104" s="132" t="s">
        <v>176</v>
      </c>
      <c r="B104" s="8" t="s">
        <v>57</v>
      </c>
      <c r="C104" s="16">
        <v>41</v>
      </c>
      <c r="D104" s="16">
        <v>41</v>
      </c>
      <c r="E104" s="16">
        <v>41</v>
      </c>
      <c r="F104" s="16">
        <v>41</v>
      </c>
      <c r="G104" s="16">
        <v>41</v>
      </c>
    </row>
    <row r="105" spans="1:7" ht="21.75" customHeight="1">
      <c r="A105" s="30" t="s">
        <v>173</v>
      </c>
      <c r="B105" s="8" t="s">
        <v>57</v>
      </c>
      <c r="C105" s="22">
        <v>5</v>
      </c>
      <c r="D105" s="22">
        <v>5</v>
      </c>
      <c r="E105" s="22">
        <v>5</v>
      </c>
      <c r="F105" s="22">
        <v>5</v>
      </c>
      <c r="G105" s="22">
        <v>5</v>
      </c>
    </row>
    <row r="106" spans="1:7" ht="18" customHeight="1">
      <c r="A106" s="7" t="s">
        <v>58</v>
      </c>
      <c r="B106" s="8"/>
      <c r="C106" s="13"/>
      <c r="D106" s="13"/>
      <c r="E106" s="13"/>
      <c r="F106" s="13"/>
      <c r="G106" s="13"/>
    </row>
    <row r="107" spans="1:7" ht="18" customHeight="1">
      <c r="A107" s="33" t="s">
        <v>61</v>
      </c>
      <c r="B107" s="29" t="s">
        <v>62</v>
      </c>
      <c r="C107" s="94">
        <v>3529</v>
      </c>
      <c r="D107" s="95">
        <v>2000</v>
      </c>
      <c r="E107" s="95">
        <v>2500</v>
      </c>
      <c r="F107" s="95">
        <v>2600</v>
      </c>
      <c r="G107" s="95">
        <v>2700</v>
      </c>
    </row>
    <row r="108" spans="1:7" ht="18.75" customHeight="1">
      <c r="A108" s="34" t="s">
        <v>63</v>
      </c>
      <c r="B108" s="29" t="s">
        <v>64</v>
      </c>
      <c r="C108" s="51">
        <v>41.7</v>
      </c>
      <c r="D108" s="51">
        <v>100</v>
      </c>
      <c r="E108" s="51">
        <v>100</v>
      </c>
      <c r="F108" s="51">
        <v>100</v>
      </c>
      <c r="G108" s="51">
        <v>100</v>
      </c>
    </row>
    <row r="109" spans="1:7" ht="18" customHeight="1">
      <c r="A109" s="7" t="s">
        <v>65</v>
      </c>
      <c r="B109" s="8"/>
      <c r="C109" s="22"/>
      <c r="D109" s="22"/>
      <c r="E109" s="22"/>
      <c r="F109" s="22"/>
      <c r="G109" s="22"/>
    </row>
    <row r="110" spans="1:7" ht="37.5" customHeight="1">
      <c r="A110" s="109" t="s">
        <v>144</v>
      </c>
      <c r="B110" s="8" t="s">
        <v>143</v>
      </c>
      <c r="C110" s="85">
        <v>202667</v>
      </c>
      <c r="D110" s="16">
        <v>51218</v>
      </c>
      <c r="E110" s="16">
        <v>23443</v>
      </c>
      <c r="F110" s="117">
        <v>26041</v>
      </c>
      <c r="G110" s="117">
        <v>29521</v>
      </c>
    </row>
    <row r="111" spans="1:7" ht="39" customHeight="1">
      <c r="A111" s="28" t="s">
        <v>66</v>
      </c>
      <c r="B111" s="32" t="s">
        <v>60</v>
      </c>
      <c r="C111" s="75">
        <v>64.099999999999994</v>
      </c>
      <c r="D111" s="24">
        <v>24</v>
      </c>
      <c r="E111" s="16">
        <v>43.8</v>
      </c>
      <c r="F111" s="24">
        <v>106.4</v>
      </c>
      <c r="G111" s="16">
        <v>108.9</v>
      </c>
    </row>
    <row r="112" spans="1:7" ht="21" customHeight="1">
      <c r="A112" s="28" t="s">
        <v>67</v>
      </c>
      <c r="B112" s="32" t="s">
        <v>68</v>
      </c>
      <c r="C112" s="107">
        <v>107.5</v>
      </c>
      <c r="D112" s="107">
        <v>105.3</v>
      </c>
      <c r="E112" s="107">
        <v>104.5</v>
      </c>
      <c r="F112" s="107">
        <v>104.4</v>
      </c>
      <c r="G112" s="107">
        <v>104.1</v>
      </c>
    </row>
    <row r="113" spans="1:7" ht="20.25" customHeight="1">
      <c r="A113" s="34" t="s">
        <v>50</v>
      </c>
      <c r="B113" s="38"/>
      <c r="C113" s="13"/>
      <c r="D113" s="13"/>
      <c r="E113" s="13"/>
      <c r="F113" s="13"/>
      <c r="G113" s="13"/>
    </row>
    <row r="114" spans="1:7" ht="43.5" customHeight="1">
      <c r="A114" s="108" t="s">
        <v>142</v>
      </c>
      <c r="B114" s="8" t="s">
        <v>146</v>
      </c>
      <c r="C114" s="76">
        <v>163598</v>
      </c>
      <c r="D114" s="76">
        <v>21355</v>
      </c>
      <c r="E114" s="16">
        <v>0</v>
      </c>
      <c r="F114" s="16">
        <v>0</v>
      </c>
      <c r="G114" s="16">
        <v>0</v>
      </c>
    </row>
    <row r="115" spans="1:7" ht="35.25" customHeight="1">
      <c r="A115" s="34" t="s">
        <v>66</v>
      </c>
      <c r="B115" s="38" t="s">
        <v>60</v>
      </c>
      <c r="C115" s="78">
        <v>59.6</v>
      </c>
      <c r="D115" s="16">
        <v>13.1</v>
      </c>
      <c r="E115" s="16">
        <v>0</v>
      </c>
      <c r="F115" s="16">
        <v>0</v>
      </c>
      <c r="G115" s="16">
        <v>0</v>
      </c>
    </row>
    <row r="116" spans="1:7" ht="0.75" hidden="1" customHeight="1">
      <c r="A116" s="34" t="s">
        <v>69</v>
      </c>
      <c r="B116" s="8" t="s">
        <v>59</v>
      </c>
      <c r="C116" s="76"/>
      <c r="D116" s="13"/>
      <c r="E116" s="13"/>
      <c r="F116" s="13"/>
      <c r="G116" s="13"/>
    </row>
    <row r="117" spans="1:7" ht="39" hidden="1" customHeight="1">
      <c r="A117" s="34" t="s">
        <v>66</v>
      </c>
      <c r="B117" s="38" t="s">
        <v>60</v>
      </c>
      <c r="C117" s="77"/>
      <c r="D117" s="13"/>
      <c r="E117" s="13"/>
      <c r="F117" s="13"/>
      <c r="G117" s="13"/>
    </row>
    <row r="118" spans="1:7" ht="0.75" hidden="1" customHeight="1">
      <c r="A118" s="34" t="s">
        <v>70</v>
      </c>
      <c r="B118" s="8" t="s">
        <v>59</v>
      </c>
      <c r="C118" s="78"/>
      <c r="D118" s="13"/>
      <c r="E118" s="13"/>
      <c r="F118" s="13"/>
      <c r="G118" s="13"/>
    </row>
    <row r="119" spans="1:7" ht="34.5" hidden="1" customHeight="1">
      <c r="A119" s="34" t="s">
        <v>66</v>
      </c>
      <c r="B119" s="38" t="s">
        <v>60</v>
      </c>
      <c r="C119" s="79"/>
      <c r="D119" s="13"/>
      <c r="E119" s="13"/>
      <c r="F119" s="13"/>
      <c r="G119" s="13"/>
    </row>
    <row r="120" spans="1:7" ht="37.5" hidden="1">
      <c r="A120" s="28" t="s">
        <v>71</v>
      </c>
      <c r="B120" s="8" t="s">
        <v>59</v>
      </c>
      <c r="C120" s="80"/>
      <c r="D120" s="13"/>
      <c r="E120" s="13"/>
      <c r="F120" s="13"/>
      <c r="G120" s="13"/>
    </row>
    <row r="121" spans="1:7" ht="37.5" hidden="1">
      <c r="A121" s="28" t="s">
        <v>66</v>
      </c>
      <c r="B121" s="32" t="s">
        <v>60</v>
      </c>
      <c r="C121" s="81"/>
      <c r="D121" s="13"/>
      <c r="E121" s="13"/>
      <c r="F121" s="13"/>
      <c r="G121" s="13"/>
    </row>
    <row r="122" spans="1:7" ht="37.5" hidden="1">
      <c r="A122" s="28" t="s">
        <v>72</v>
      </c>
      <c r="B122" s="8" t="s">
        <v>59</v>
      </c>
      <c r="C122" s="80"/>
      <c r="D122" s="13"/>
      <c r="E122" s="13"/>
      <c r="F122" s="13"/>
      <c r="G122" s="13"/>
    </row>
    <row r="123" spans="1:7" ht="37.5" hidden="1">
      <c r="A123" s="28" t="s">
        <v>66</v>
      </c>
      <c r="B123" s="32" t="s">
        <v>60</v>
      </c>
      <c r="C123" s="81"/>
      <c r="D123" s="13"/>
      <c r="E123" s="13"/>
      <c r="F123" s="13"/>
      <c r="G123" s="13"/>
    </row>
    <row r="124" spans="1:7" ht="35.25" customHeight="1">
      <c r="A124" s="34" t="s">
        <v>145</v>
      </c>
      <c r="B124" s="8" t="s">
        <v>146</v>
      </c>
      <c r="C124" s="76">
        <v>145</v>
      </c>
      <c r="D124" s="116">
        <v>100</v>
      </c>
      <c r="E124" s="116">
        <v>100</v>
      </c>
      <c r="F124" s="116">
        <v>100</v>
      </c>
      <c r="G124" s="116">
        <v>100</v>
      </c>
    </row>
    <row r="125" spans="1:7" ht="35.25" customHeight="1">
      <c r="A125" s="34" t="s">
        <v>66</v>
      </c>
      <c r="B125" s="130" t="s">
        <v>60</v>
      </c>
      <c r="C125" s="81" t="s">
        <v>157</v>
      </c>
      <c r="D125" s="122">
        <v>69</v>
      </c>
      <c r="E125" s="122">
        <v>100</v>
      </c>
      <c r="F125" s="122">
        <v>100</v>
      </c>
      <c r="G125" s="122">
        <v>100</v>
      </c>
    </row>
    <row r="126" spans="1:7" ht="64.5" hidden="1" customHeight="1">
      <c r="A126" s="28" t="s">
        <v>73</v>
      </c>
      <c r="B126" s="20" t="s">
        <v>59</v>
      </c>
      <c r="C126" s="82"/>
      <c r="D126" s="16"/>
      <c r="E126" s="16"/>
      <c r="F126" s="16"/>
      <c r="G126" s="16"/>
    </row>
    <row r="127" spans="1:7" ht="37.5" hidden="1">
      <c r="A127" s="28" t="s">
        <v>66</v>
      </c>
      <c r="B127" s="131" t="s">
        <v>60</v>
      </c>
      <c r="C127" s="83"/>
      <c r="D127" s="16"/>
      <c r="E127" s="16"/>
      <c r="F127" s="16"/>
      <c r="G127" s="16"/>
    </row>
    <row r="128" spans="1:7" ht="37.5" hidden="1">
      <c r="A128" s="28" t="s">
        <v>74</v>
      </c>
      <c r="B128" s="20" t="s">
        <v>75</v>
      </c>
      <c r="C128" s="82"/>
      <c r="D128" s="16"/>
      <c r="E128" s="16"/>
      <c r="F128" s="16"/>
      <c r="G128" s="16"/>
    </row>
    <row r="129" spans="1:7" ht="37.5" hidden="1">
      <c r="A129" s="28" t="s">
        <v>66</v>
      </c>
      <c r="B129" s="131" t="s">
        <v>60</v>
      </c>
      <c r="C129" s="83"/>
      <c r="D129" s="16"/>
      <c r="E129" s="16"/>
      <c r="F129" s="16"/>
      <c r="G129" s="16"/>
    </row>
    <row r="130" spans="1:7" ht="37.5" hidden="1">
      <c r="A130" s="28" t="s">
        <v>76</v>
      </c>
      <c r="B130" s="20" t="s">
        <v>59</v>
      </c>
      <c r="C130" s="82"/>
      <c r="D130" s="16"/>
      <c r="E130" s="16"/>
      <c r="F130" s="16"/>
      <c r="G130" s="16"/>
    </row>
    <row r="131" spans="1:7" ht="37.5" hidden="1">
      <c r="A131" s="28" t="s">
        <v>66</v>
      </c>
      <c r="B131" s="131" t="s">
        <v>60</v>
      </c>
      <c r="C131" s="83"/>
      <c r="D131" s="16"/>
      <c r="E131" s="16"/>
      <c r="F131" s="16"/>
      <c r="G131" s="16"/>
    </row>
    <row r="132" spans="1:7" ht="37.5" hidden="1">
      <c r="A132" s="28" t="s">
        <v>77</v>
      </c>
      <c r="B132" s="20" t="s">
        <v>59</v>
      </c>
      <c r="C132" s="82"/>
      <c r="D132" s="16"/>
      <c r="E132" s="16"/>
      <c r="F132" s="16"/>
      <c r="G132" s="16"/>
    </row>
    <row r="133" spans="1:7" ht="37.5" hidden="1">
      <c r="A133" s="28" t="s">
        <v>66</v>
      </c>
      <c r="B133" s="131" t="s">
        <v>60</v>
      </c>
      <c r="C133" s="83"/>
      <c r="D133" s="16"/>
      <c r="E133" s="16"/>
      <c r="F133" s="16"/>
      <c r="G133" s="16"/>
    </row>
    <row r="134" spans="1:7" ht="37.5" hidden="1">
      <c r="A134" s="28" t="s">
        <v>78</v>
      </c>
      <c r="B134" s="20" t="s">
        <v>59</v>
      </c>
      <c r="C134" s="16"/>
      <c r="D134" s="16"/>
      <c r="E134" s="16"/>
      <c r="F134" s="16"/>
      <c r="G134" s="16"/>
    </row>
    <row r="135" spans="1:7" ht="37.5" hidden="1">
      <c r="A135" s="28" t="s">
        <v>66</v>
      </c>
      <c r="B135" s="131" t="s">
        <v>60</v>
      </c>
      <c r="C135" s="16"/>
      <c r="D135" s="16"/>
      <c r="E135" s="16"/>
      <c r="F135" s="16"/>
      <c r="G135" s="16"/>
    </row>
    <row r="136" spans="1:7" ht="4.5" hidden="1" customHeight="1">
      <c r="A136" s="28" t="s">
        <v>79</v>
      </c>
      <c r="B136" s="20" t="s">
        <v>59</v>
      </c>
      <c r="C136" s="16"/>
      <c r="D136" s="16"/>
      <c r="E136" s="16"/>
      <c r="F136" s="16"/>
      <c r="G136" s="16"/>
    </row>
    <row r="137" spans="1:7" ht="37.5" hidden="1">
      <c r="A137" s="28" t="s">
        <v>66</v>
      </c>
      <c r="B137" s="131" t="s">
        <v>60</v>
      </c>
      <c r="C137" s="16"/>
      <c r="D137" s="16"/>
      <c r="E137" s="16"/>
      <c r="F137" s="16"/>
      <c r="G137" s="16"/>
    </row>
    <row r="138" spans="1:7" ht="37.5" hidden="1">
      <c r="A138" s="28" t="s">
        <v>80</v>
      </c>
      <c r="B138" s="20" t="s">
        <v>59</v>
      </c>
      <c r="C138" s="16"/>
      <c r="D138" s="16"/>
      <c r="E138" s="16"/>
      <c r="F138" s="16"/>
      <c r="G138" s="16"/>
    </row>
    <row r="139" spans="1:7" ht="0.75" hidden="1" customHeight="1">
      <c r="A139" s="28" t="s">
        <v>66</v>
      </c>
      <c r="B139" s="131" t="s">
        <v>60</v>
      </c>
      <c r="C139" s="16"/>
      <c r="D139" s="16"/>
      <c r="E139" s="16"/>
      <c r="F139" s="16"/>
      <c r="G139" s="16"/>
    </row>
    <row r="140" spans="1:7" ht="37.5" hidden="1">
      <c r="A140" s="28" t="s">
        <v>81</v>
      </c>
      <c r="B140" s="20" t="s">
        <v>59</v>
      </c>
      <c r="C140" s="16"/>
      <c r="D140" s="16"/>
      <c r="E140" s="16"/>
      <c r="F140" s="16"/>
      <c r="G140" s="16"/>
    </row>
    <row r="141" spans="1:7" ht="37.5" hidden="1">
      <c r="A141" s="28" t="s">
        <v>66</v>
      </c>
      <c r="B141" s="131" t="s">
        <v>60</v>
      </c>
      <c r="C141" s="16"/>
      <c r="D141" s="16"/>
      <c r="E141" s="16"/>
      <c r="F141" s="16"/>
      <c r="G141" s="16"/>
    </row>
    <row r="142" spans="1:7" ht="37.5" hidden="1">
      <c r="A142" s="28" t="s">
        <v>82</v>
      </c>
      <c r="B142" s="20" t="s">
        <v>59</v>
      </c>
      <c r="C142" s="16"/>
      <c r="D142" s="16"/>
      <c r="E142" s="16"/>
      <c r="F142" s="16"/>
      <c r="G142" s="16"/>
    </row>
    <row r="143" spans="1:7" ht="37.5" hidden="1">
      <c r="A143" s="28" t="s">
        <v>66</v>
      </c>
      <c r="B143" s="131" t="s">
        <v>60</v>
      </c>
      <c r="C143" s="16"/>
      <c r="D143" s="16"/>
      <c r="E143" s="16"/>
      <c r="F143" s="16"/>
      <c r="G143" s="16"/>
    </row>
    <row r="144" spans="1:7" ht="37.5" hidden="1">
      <c r="A144" s="28" t="s">
        <v>83</v>
      </c>
      <c r="B144" s="20" t="s">
        <v>59</v>
      </c>
      <c r="C144" s="16"/>
      <c r="D144" s="16"/>
      <c r="E144" s="16"/>
      <c r="F144" s="16"/>
      <c r="G144" s="16"/>
    </row>
    <row r="145" spans="1:7" ht="37.5" hidden="1">
      <c r="A145" s="28" t="s">
        <v>66</v>
      </c>
      <c r="B145" s="131" t="s">
        <v>60</v>
      </c>
      <c r="C145" s="16"/>
      <c r="D145" s="16"/>
      <c r="E145" s="16"/>
      <c r="F145" s="16"/>
      <c r="G145" s="16"/>
    </row>
    <row r="146" spans="1:7" ht="37.5" hidden="1">
      <c r="A146" s="28" t="s">
        <v>84</v>
      </c>
      <c r="B146" s="20" t="s">
        <v>59</v>
      </c>
      <c r="C146" s="16"/>
      <c r="D146" s="16"/>
      <c r="E146" s="16"/>
      <c r="F146" s="16"/>
      <c r="G146" s="16"/>
    </row>
    <row r="147" spans="1:7" ht="37.5" hidden="1">
      <c r="A147" s="28" t="s">
        <v>66</v>
      </c>
      <c r="B147" s="131" t="s">
        <v>60</v>
      </c>
      <c r="C147" s="16"/>
      <c r="D147" s="16"/>
      <c r="E147" s="16"/>
      <c r="F147" s="16"/>
      <c r="G147" s="16"/>
    </row>
    <row r="148" spans="1:7" ht="37.5" hidden="1">
      <c r="A148" s="28" t="s">
        <v>85</v>
      </c>
      <c r="B148" s="20" t="s">
        <v>59</v>
      </c>
      <c r="C148" s="16"/>
      <c r="D148" s="16"/>
      <c r="E148" s="16"/>
      <c r="F148" s="16"/>
      <c r="G148" s="16"/>
    </row>
    <row r="149" spans="1:7" ht="37.5" hidden="1">
      <c r="A149" s="28" t="s">
        <v>66</v>
      </c>
      <c r="B149" s="131" t="s">
        <v>60</v>
      </c>
      <c r="C149" s="16"/>
      <c r="D149" s="16"/>
      <c r="E149" s="16"/>
      <c r="F149" s="16"/>
      <c r="G149" s="16"/>
    </row>
    <row r="150" spans="1:7" ht="5.25" hidden="1" customHeight="1">
      <c r="A150" s="28" t="s">
        <v>86</v>
      </c>
      <c r="B150" s="20" t="s">
        <v>59</v>
      </c>
      <c r="C150" s="16"/>
      <c r="D150" s="16"/>
      <c r="E150" s="16"/>
      <c r="F150" s="16"/>
      <c r="G150" s="16"/>
    </row>
    <row r="151" spans="1:7" ht="37.5" hidden="1">
      <c r="A151" s="28" t="s">
        <v>66</v>
      </c>
      <c r="B151" s="131" t="s">
        <v>60</v>
      </c>
      <c r="C151" s="16"/>
      <c r="D151" s="16"/>
      <c r="E151" s="16"/>
      <c r="F151" s="16"/>
      <c r="G151" s="16"/>
    </row>
    <row r="152" spans="1:7" ht="37.5" hidden="1">
      <c r="A152" s="28" t="s">
        <v>87</v>
      </c>
      <c r="B152" s="20" t="s">
        <v>59</v>
      </c>
      <c r="C152" s="16"/>
      <c r="D152" s="16"/>
      <c r="E152" s="16"/>
      <c r="F152" s="16"/>
      <c r="G152" s="16"/>
    </row>
    <row r="153" spans="1:7" ht="37.5" hidden="1">
      <c r="A153" s="28" t="s">
        <v>66</v>
      </c>
      <c r="B153" s="131" t="s">
        <v>60</v>
      </c>
      <c r="C153" s="16"/>
      <c r="D153" s="16"/>
      <c r="E153" s="16"/>
      <c r="F153" s="16"/>
      <c r="G153" s="16"/>
    </row>
    <row r="154" spans="1:7" ht="39" customHeight="1">
      <c r="A154" s="108" t="s">
        <v>147</v>
      </c>
      <c r="B154" s="20" t="s">
        <v>146</v>
      </c>
      <c r="C154" s="80">
        <v>2936</v>
      </c>
      <c r="D154" s="80">
        <v>3000</v>
      </c>
      <c r="E154" s="80">
        <v>3500</v>
      </c>
      <c r="F154" s="80">
        <v>3600</v>
      </c>
      <c r="G154" s="80">
        <v>3700</v>
      </c>
    </row>
    <row r="155" spans="1:7" ht="35.25" customHeight="1">
      <c r="A155" s="34" t="s">
        <v>66</v>
      </c>
      <c r="B155" s="130" t="s">
        <v>60</v>
      </c>
      <c r="C155" s="81">
        <v>45.6</v>
      </c>
      <c r="D155" s="55">
        <v>102.2</v>
      </c>
      <c r="E155" s="55">
        <v>116.7</v>
      </c>
      <c r="F155" s="55">
        <v>102.9</v>
      </c>
      <c r="G155" s="55">
        <v>102.8</v>
      </c>
    </row>
    <row r="156" spans="1:7" ht="38.25" customHeight="1">
      <c r="A156" s="108" t="s">
        <v>148</v>
      </c>
      <c r="B156" s="20" t="s">
        <v>146</v>
      </c>
      <c r="C156" s="80">
        <v>9624</v>
      </c>
      <c r="D156" s="16">
        <v>1600</v>
      </c>
      <c r="E156" s="16">
        <v>0</v>
      </c>
      <c r="F156" s="16">
        <v>0</v>
      </c>
      <c r="G156" s="16">
        <v>0</v>
      </c>
    </row>
    <row r="157" spans="1:7" ht="36" customHeight="1">
      <c r="A157" s="34" t="s">
        <v>66</v>
      </c>
      <c r="B157" s="130" t="s">
        <v>60</v>
      </c>
      <c r="C157" s="81" t="s">
        <v>159</v>
      </c>
      <c r="D157" s="24">
        <v>16.600000000000001</v>
      </c>
      <c r="E157" s="16">
        <v>0</v>
      </c>
      <c r="F157" s="16">
        <v>0</v>
      </c>
      <c r="G157" s="16">
        <v>0</v>
      </c>
    </row>
    <row r="158" spans="1:7" ht="0.75" hidden="1" customHeight="1">
      <c r="A158" s="34" t="s">
        <v>88</v>
      </c>
      <c r="B158" s="20" t="s">
        <v>59</v>
      </c>
      <c r="C158" s="16"/>
      <c r="D158" s="16"/>
      <c r="E158" s="16"/>
      <c r="F158" s="16"/>
      <c r="G158" s="16"/>
    </row>
    <row r="159" spans="1:7" ht="37.5" hidden="1">
      <c r="A159" s="34" t="s">
        <v>66</v>
      </c>
      <c r="B159" s="130" t="s">
        <v>60</v>
      </c>
      <c r="C159" s="16"/>
      <c r="D159" s="16"/>
      <c r="E159" s="16"/>
      <c r="F159" s="16"/>
      <c r="G159" s="16"/>
    </row>
    <row r="160" spans="1:7" ht="36" customHeight="1">
      <c r="A160" s="108" t="s">
        <v>149</v>
      </c>
      <c r="B160" s="20" t="s">
        <v>146</v>
      </c>
      <c r="C160" s="80">
        <v>1600</v>
      </c>
      <c r="D160" s="16">
        <v>500</v>
      </c>
      <c r="E160" s="117">
        <v>200</v>
      </c>
      <c r="F160" s="16">
        <v>300</v>
      </c>
      <c r="G160" s="16">
        <v>350</v>
      </c>
    </row>
    <row r="161" spans="1:7" ht="37.5" customHeight="1">
      <c r="A161" s="34" t="s">
        <v>66</v>
      </c>
      <c r="B161" s="130" t="s">
        <v>60</v>
      </c>
      <c r="C161" s="81">
        <v>173</v>
      </c>
      <c r="D161" s="24">
        <v>31.3</v>
      </c>
      <c r="E161" s="24">
        <v>40</v>
      </c>
      <c r="F161" s="24">
        <v>150</v>
      </c>
      <c r="G161" s="24">
        <v>116.7</v>
      </c>
    </row>
    <row r="162" spans="1:7" ht="34.5" customHeight="1">
      <c r="A162" s="110" t="s">
        <v>174</v>
      </c>
      <c r="B162" s="20" t="s">
        <v>146</v>
      </c>
      <c r="C162" s="22">
        <v>0</v>
      </c>
      <c r="D162" s="22">
        <v>1100</v>
      </c>
      <c r="E162" s="22">
        <v>0</v>
      </c>
      <c r="F162" s="22">
        <v>0</v>
      </c>
      <c r="G162" s="22">
        <v>0</v>
      </c>
    </row>
    <row r="163" spans="1:7" ht="35.25" customHeight="1">
      <c r="A163" s="34" t="s">
        <v>66</v>
      </c>
      <c r="B163" s="130" t="s">
        <v>60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</row>
    <row r="164" spans="1:7" ht="37.5" customHeight="1">
      <c r="A164" s="108" t="s">
        <v>150</v>
      </c>
      <c r="B164" s="20" t="s">
        <v>146</v>
      </c>
      <c r="C164" s="16">
        <v>25</v>
      </c>
      <c r="D164" s="16">
        <v>30</v>
      </c>
      <c r="E164" s="16">
        <v>30</v>
      </c>
      <c r="F164" s="16">
        <v>30</v>
      </c>
      <c r="G164" s="16">
        <v>30</v>
      </c>
    </row>
    <row r="165" spans="1:7" ht="35.25" customHeight="1">
      <c r="A165" s="34" t="s">
        <v>66</v>
      </c>
      <c r="B165" s="130" t="s">
        <v>60</v>
      </c>
      <c r="C165" s="24">
        <v>14.4</v>
      </c>
      <c r="D165" s="24">
        <v>120</v>
      </c>
      <c r="E165" s="24">
        <v>100</v>
      </c>
      <c r="F165" s="24">
        <v>100</v>
      </c>
      <c r="G165" s="24">
        <v>100</v>
      </c>
    </row>
    <row r="166" spans="1:7" ht="37.5" customHeight="1">
      <c r="A166" s="108" t="s">
        <v>151</v>
      </c>
      <c r="B166" s="20" t="s">
        <v>146</v>
      </c>
      <c r="C166" s="80">
        <v>20300</v>
      </c>
      <c r="D166" s="80">
        <v>4800</v>
      </c>
      <c r="E166" s="80">
        <v>5400</v>
      </c>
      <c r="F166" s="80">
        <v>5900</v>
      </c>
      <c r="G166" s="80">
        <v>6200</v>
      </c>
    </row>
    <row r="167" spans="1:7" ht="36" customHeight="1">
      <c r="A167" s="34" t="s">
        <v>66</v>
      </c>
      <c r="B167" s="130" t="s">
        <v>60</v>
      </c>
      <c r="C167" s="81" t="s">
        <v>156</v>
      </c>
      <c r="D167" s="55">
        <v>37.5</v>
      </c>
      <c r="E167" s="55">
        <v>112.5</v>
      </c>
      <c r="F167" s="55">
        <v>109.3</v>
      </c>
      <c r="G167" s="55">
        <v>105.1</v>
      </c>
    </row>
    <row r="168" spans="1:7" ht="36" customHeight="1">
      <c r="A168" s="108" t="s">
        <v>152</v>
      </c>
      <c r="B168" s="20" t="s">
        <v>146</v>
      </c>
      <c r="C168" s="80">
        <v>4726</v>
      </c>
      <c r="D168" s="80">
        <v>7048</v>
      </c>
      <c r="E168" s="80">
        <v>5400</v>
      </c>
      <c r="F168" s="80">
        <v>5000</v>
      </c>
      <c r="G168" s="80">
        <v>5500</v>
      </c>
    </row>
    <row r="169" spans="1:7" ht="36.75" customHeight="1">
      <c r="A169" s="34" t="s">
        <v>66</v>
      </c>
      <c r="B169" s="130" t="s">
        <v>60</v>
      </c>
      <c r="C169" s="81">
        <v>101.5</v>
      </c>
      <c r="D169" s="55">
        <v>149.1</v>
      </c>
      <c r="E169" s="55">
        <v>76.599999999999994</v>
      </c>
      <c r="F169" s="55">
        <v>92.6</v>
      </c>
      <c r="G169" s="55">
        <v>110</v>
      </c>
    </row>
    <row r="170" spans="1:7" ht="39" customHeight="1">
      <c r="A170" s="108" t="s">
        <v>153</v>
      </c>
      <c r="B170" s="20" t="s">
        <v>146</v>
      </c>
      <c r="C170" s="80">
        <v>5980</v>
      </c>
      <c r="D170" s="80">
        <v>8000</v>
      </c>
      <c r="E170" s="80">
        <v>6000</v>
      </c>
      <c r="F170" s="80">
        <v>7000</v>
      </c>
      <c r="G170" s="80">
        <v>8000</v>
      </c>
    </row>
    <row r="171" spans="1:7" ht="35.25" customHeight="1">
      <c r="A171" s="34" t="s">
        <v>66</v>
      </c>
      <c r="B171" s="130" t="s">
        <v>60</v>
      </c>
      <c r="C171" s="81">
        <v>126.8</v>
      </c>
      <c r="D171" s="55">
        <v>124</v>
      </c>
      <c r="E171" s="55">
        <v>75</v>
      </c>
      <c r="F171" s="55">
        <v>116.7</v>
      </c>
      <c r="G171" s="55">
        <v>114.3</v>
      </c>
    </row>
    <row r="172" spans="1:7" ht="36.75" customHeight="1">
      <c r="A172" s="108" t="s">
        <v>154</v>
      </c>
      <c r="B172" s="20" t="s">
        <v>146</v>
      </c>
      <c r="C172" s="80">
        <v>1218</v>
      </c>
      <c r="D172" s="80">
        <v>437</v>
      </c>
      <c r="E172" s="80">
        <v>400</v>
      </c>
      <c r="F172" s="80">
        <v>450</v>
      </c>
      <c r="G172" s="80">
        <v>500</v>
      </c>
    </row>
    <row r="173" spans="1:7" ht="36.75" customHeight="1">
      <c r="A173" s="34" t="s">
        <v>66</v>
      </c>
      <c r="B173" s="130" t="s">
        <v>60</v>
      </c>
      <c r="C173" s="81">
        <v>133.5</v>
      </c>
      <c r="D173" s="84">
        <v>26.3</v>
      </c>
      <c r="E173" s="84">
        <v>125</v>
      </c>
      <c r="F173" s="84">
        <v>112.5</v>
      </c>
      <c r="G173" s="84">
        <v>111.1</v>
      </c>
    </row>
    <row r="174" spans="1:7" ht="36.75" customHeight="1">
      <c r="A174" s="108" t="s">
        <v>155</v>
      </c>
      <c r="B174" s="20" t="s">
        <v>146</v>
      </c>
      <c r="C174" s="111">
        <v>0</v>
      </c>
      <c r="D174" s="111">
        <v>0</v>
      </c>
      <c r="E174" s="111">
        <v>0</v>
      </c>
      <c r="F174" s="111">
        <v>0</v>
      </c>
      <c r="G174" s="80">
        <v>0</v>
      </c>
    </row>
    <row r="175" spans="1:7" ht="36.75" customHeight="1">
      <c r="A175" s="34" t="s">
        <v>66</v>
      </c>
      <c r="B175" s="130" t="s">
        <v>60</v>
      </c>
      <c r="C175" s="111">
        <v>0</v>
      </c>
      <c r="D175" s="111">
        <v>0</v>
      </c>
      <c r="E175" s="111">
        <v>0</v>
      </c>
      <c r="F175" s="111">
        <v>0</v>
      </c>
      <c r="G175" s="80">
        <v>0</v>
      </c>
    </row>
    <row r="176" spans="1:7" ht="19.5" customHeight="1">
      <c r="A176" s="68" t="s">
        <v>126</v>
      </c>
      <c r="B176" s="8"/>
      <c r="C176" s="16"/>
      <c r="D176" s="16"/>
      <c r="E176" s="16"/>
      <c r="F176" s="16"/>
      <c r="G176" s="24"/>
    </row>
    <row r="177" spans="1:7" ht="36" customHeight="1">
      <c r="A177" s="128" t="s">
        <v>127</v>
      </c>
      <c r="B177" s="8" t="s">
        <v>128</v>
      </c>
      <c r="C177" s="60">
        <v>634.69000000000005</v>
      </c>
      <c r="D177" s="60">
        <v>634.69000000000005</v>
      </c>
      <c r="E177" s="60">
        <v>634.69000000000005</v>
      </c>
      <c r="F177" s="60">
        <v>634.69000000000005</v>
      </c>
      <c r="G177" s="60">
        <v>634.69000000000005</v>
      </c>
    </row>
    <row r="178" spans="1:7" ht="36" customHeight="1">
      <c r="A178" s="128" t="s">
        <v>166</v>
      </c>
      <c r="B178" s="8" t="s">
        <v>128</v>
      </c>
      <c r="C178" s="60">
        <v>580.09</v>
      </c>
      <c r="D178" s="60">
        <v>580.09</v>
      </c>
      <c r="E178" s="60">
        <v>580.09</v>
      </c>
      <c r="F178" s="60">
        <v>580.09</v>
      </c>
      <c r="G178" s="60">
        <v>580.09</v>
      </c>
    </row>
    <row r="179" spans="1:7" ht="37.5" customHeight="1">
      <c r="A179" s="128" t="s">
        <v>165</v>
      </c>
      <c r="B179" s="8" t="s">
        <v>128</v>
      </c>
      <c r="C179" s="60">
        <v>54.6</v>
      </c>
      <c r="D179" s="60">
        <v>54.6</v>
      </c>
      <c r="E179" s="60">
        <v>54.6</v>
      </c>
      <c r="F179" s="60">
        <v>54.6</v>
      </c>
      <c r="G179" s="60">
        <v>54.6</v>
      </c>
    </row>
    <row r="180" spans="1:7" ht="39" customHeight="1">
      <c r="A180" s="129" t="s">
        <v>168</v>
      </c>
      <c r="B180" s="32" t="s">
        <v>169</v>
      </c>
      <c r="C180" s="123">
        <v>91.4</v>
      </c>
      <c r="D180" s="123">
        <v>91.4</v>
      </c>
      <c r="E180" s="123">
        <v>91.4</v>
      </c>
      <c r="F180" s="123">
        <v>91.4</v>
      </c>
      <c r="G180" s="123">
        <v>91.4</v>
      </c>
    </row>
    <row r="181" spans="1:7" ht="22.5" customHeight="1">
      <c r="A181" s="124" t="s">
        <v>160</v>
      </c>
      <c r="B181" s="8"/>
      <c r="C181" s="123"/>
      <c r="D181" s="60"/>
      <c r="E181" s="60"/>
      <c r="F181" s="60"/>
      <c r="G181" s="60"/>
    </row>
    <row r="182" spans="1:7" ht="19.5" customHeight="1">
      <c r="A182" s="69" t="s">
        <v>161</v>
      </c>
      <c r="B182" s="8" t="s">
        <v>13</v>
      </c>
      <c r="C182" s="123">
        <v>59167</v>
      </c>
      <c r="D182" s="60">
        <v>62853</v>
      </c>
      <c r="E182" s="60">
        <v>65857</v>
      </c>
      <c r="F182" s="60">
        <v>68492</v>
      </c>
      <c r="G182" s="60">
        <v>70962</v>
      </c>
    </row>
    <row r="183" spans="1:7" ht="19.5" customHeight="1">
      <c r="A183" s="69" t="s">
        <v>162</v>
      </c>
      <c r="B183" s="8" t="s">
        <v>64</v>
      </c>
      <c r="C183" s="123">
        <v>397.4</v>
      </c>
      <c r="D183" s="60">
        <v>106.2</v>
      </c>
      <c r="E183" s="60">
        <v>104.8</v>
      </c>
      <c r="F183" s="61">
        <v>104</v>
      </c>
      <c r="G183" s="60">
        <v>103.6</v>
      </c>
    </row>
    <row r="184" spans="1:7" ht="36.75" customHeight="1">
      <c r="A184" s="69" t="s">
        <v>163</v>
      </c>
      <c r="B184" s="8" t="s">
        <v>13</v>
      </c>
      <c r="C184" s="123">
        <v>376455</v>
      </c>
      <c r="D184" s="60">
        <v>467454</v>
      </c>
      <c r="E184" s="60">
        <v>463659</v>
      </c>
      <c r="F184" s="62">
        <v>1019490</v>
      </c>
      <c r="G184" s="60">
        <v>1542428</v>
      </c>
    </row>
    <row r="185" spans="1:7" ht="37.5">
      <c r="A185" s="69" t="s">
        <v>164</v>
      </c>
      <c r="B185" s="8" t="s">
        <v>13</v>
      </c>
      <c r="C185" s="123">
        <v>8282</v>
      </c>
      <c r="D185" s="60">
        <v>10284</v>
      </c>
      <c r="E185" s="60">
        <v>10200</v>
      </c>
      <c r="F185" s="60">
        <v>22429</v>
      </c>
      <c r="G185" s="60">
        <v>33933</v>
      </c>
    </row>
    <row r="186" spans="1:7" ht="18.75" customHeight="1">
      <c r="A186" s="7" t="s">
        <v>89</v>
      </c>
      <c r="B186" s="70"/>
      <c r="C186" s="12"/>
      <c r="D186" s="12"/>
      <c r="E186" s="40"/>
      <c r="F186" s="40"/>
      <c r="G186" s="40"/>
    </row>
    <row r="187" spans="1:7" ht="22.5" customHeight="1">
      <c r="A187" s="11" t="s">
        <v>90</v>
      </c>
      <c r="B187" s="70" t="s">
        <v>91</v>
      </c>
      <c r="C187" s="60">
        <v>5.49</v>
      </c>
      <c r="D187" s="60">
        <v>5.45</v>
      </c>
      <c r="E187" s="19">
        <v>5.41</v>
      </c>
      <c r="F187" s="19">
        <v>5.37</v>
      </c>
      <c r="G187" s="19">
        <v>5.33</v>
      </c>
    </row>
    <row r="188" spans="1:7" ht="19.5" customHeight="1">
      <c r="A188" s="11" t="s">
        <v>92</v>
      </c>
      <c r="B188" s="70" t="s">
        <v>91</v>
      </c>
      <c r="C188" s="12">
        <v>2.96</v>
      </c>
      <c r="D188" s="12">
        <v>2.92</v>
      </c>
      <c r="E188" s="112">
        <v>2.89</v>
      </c>
      <c r="F188" s="112">
        <v>2.87</v>
      </c>
      <c r="G188" s="112">
        <v>2.85</v>
      </c>
    </row>
    <row r="189" spans="1:7" ht="18" customHeight="1">
      <c r="A189" s="27" t="s">
        <v>93</v>
      </c>
      <c r="B189" s="70" t="s">
        <v>91</v>
      </c>
      <c r="C189" s="12">
        <v>1.6359999999999999</v>
      </c>
      <c r="D189" s="12">
        <v>1.645</v>
      </c>
      <c r="E189" s="12">
        <v>1.645</v>
      </c>
      <c r="F189" s="12">
        <v>1.645</v>
      </c>
      <c r="G189" s="12">
        <v>1.645</v>
      </c>
    </row>
    <row r="190" spans="1:7" ht="20.25" customHeight="1">
      <c r="A190" s="11" t="s">
        <v>94</v>
      </c>
      <c r="B190" s="70" t="s">
        <v>95</v>
      </c>
      <c r="C190" s="12">
        <v>20900</v>
      </c>
      <c r="D190" s="12">
        <v>21505</v>
      </c>
      <c r="E190" s="114">
        <v>22206</v>
      </c>
      <c r="F190" s="115">
        <v>22584</v>
      </c>
      <c r="G190" s="115">
        <v>22970</v>
      </c>
    </row>
    <row r="191" spans="1:7" ht="21" customHeight="1">
      <c r="A191" s="27" t="s">
        <v>93</v>
      </c>
      <c r="B191" s="70" t="s">
        <v>95</v>
      </c>
      <c r="C191" s="12">
        <v>22170</v>
      </c>
      <c r="D191" s="12">
        <v>22609</v>
      </c>
      <c r="E191" s="114">
        <v>22836</v>
      </c>
      <c r="F191" s="114">
        <v>23095</v>
      </c>
      <c r="G191" s="114">
        <v>23359</v>
      </c>
    </row>
    <row r="192" spans="1:7" ht="20.25" customHeight="1">
      <c r="A192" s="11" t="s">
        <v>96</v>
      </c>
      <c r="B192" s="70" t="s">
        <v>97</v>
      </c>
      <c r="C192" s="12">
        <v>742.38</v>
      </c>
      <c r="D192" s="12">
        <v>753.52</v>
      </c>
      <c r="E192" s="113">
        <v>770.1</v>
      </c>
      <c r="F192" s="113">
        <v>777.8</v>
      </c>
      <c r="G192" s="19">
        <v>785.58</v>
      </c>
    </row>
    <row r="193" spans="1:7" ht="20.25" customHeight="1">
      <c r="A193" s="27" t="s">
        <v>93</v>
      </c>
      <c r="B193" s="70" t="s">
        <v>97</v>
      </c>
      <c r="C193" s="12">
        <v>435.25</v>
      </c>
      <c r="D193" s="12">
        <v>446.31</v>
      </c>
      <c r="E193" s="16">
        <v>450.79</v>
      </c>
      <c r="F193" s="50">
        <v>455.9</v>
      </c>
      <c r="G193" s="50">
        <v>463.1</v>
      </c>
    </row>
    <row r="194" spans="1:7" ht="20.25" customHeight="1">
      <c r="A194" s="7" t="s">
        <v>118</v>
      </c>
      <c r="B194" s="60"/>
      <c r="C194" s="60"/>
      <c r="D194" s="60"/>
      <c r="E194" s="60"/>
      <c r="F194" s="60"/>
      <c r="G194" s="60"/>
    </row>
    <row r="195" spans="1:7" ht="18.75" customHeight="1">
      <c r="A195" s="11" t="s">
        <v>131</v>
      </c>
      <c r="B195" s="60" t="s">
        <v>49</v>
      </c>
      <c r="C195" s="60">
        <v>8</v>
      </c>
      <c r="D195" s="60">
        <v>8</v>
      </c>
      <c r="E195" s="60">
        <v>8</v>
      </c>
      <c r="F195" s="60">
        <v>8</v>
      </c>
      <c r="G195" s="60">
        <v>8</v>
      </c>
    </row>
    <row r="196" spans="1:7" ht="37.5" customHeight="1">
      <c r="A196" s="11" t="s">
        <v>132</v>
      </c>
      <c r="B196" s="73" t="s">
        <v>49</v>
      </c>
      <c r="C196" s="74">
        <v>1</v>
      </c>
      <c r="D196" s="74">
        <v>1</v>
      </c>
      <c r="E196" s="74">
        <v>1</v>
      </c>
      <c r="F196" s="74">
        <v>1</v>
      </c>
      <c r="G196" s="74">
        <v>1</v>
      </c>
    </row>
    <row r="197" spans="1:7" ht="22.5" customHeight="1">
      <c r="A197" s="11" t="s">
        <v>98</v>
      </c>
      <c r="B197" s="8" t="s">
        <v>57</v>
      </c>
      <c r="C197" s="60">
        <v>660</v>
      </c>
      <c r="D197" s="60">
        <v>678</v>
      </c>
      <c r="E197" s="60">
        <v>678</v>
      </c>
      <c r="F197" s="60">
        <v>678</v>
      </c>
      <c r="G197" s="60">
        <v>678</v>
      </c>
    </row>
    <row r="198" spans="1:7" ht="37.5" customHeight="1">
      <c r="A198" s="11" t="s">
        <v>99</v>
      </c>
      <c r="B198" s="8" t="s">
        <v>57</v>
      </c>
      <c r="C198" s="60">
        <v>16</v>
      </c>
      <c r="D198" s="60">
        <v>16</v>
      </c>
      <c r="E198" s="60">
        <v>16</v>
      </c>
      <c r="F198" s="60">
        <v>16</v>
      </c>
      <c r="G198" s="60">
        <v>16</v>
      </c>
    </row>
    <row r="199" spans="1:7" ht="39" customHeight="1">
      <c r="A199" s="100" t="s">
        <v>178</v>
      </c>
      <c r="B199" s="8" t="s">
        <v>158</v>
      </c>
      <c r="C199" s="61">
        <v>81.599999999999994</v>
      </c>
      <c r="D199" s="61">
        <v>82</v>
      </c>
      <c r="E199" s="61">
        <v>82.3</v>
      </c>
      <c r="F199" s="61">
        <v>82.8</v>
      </c>
      <c r="G199" s="61">
        <v>82.4</v>
      </c>
    </row>
    <row r="200" spans="1:7" ht="18.75" customHeight="1">
      <c r="A200" s="11" t="s">
        <v>129</v>
      </c>
      <c r="B200" s="63" t="s">
        <v>130</v>
      </c>
      <c r="C200" s="72">
        <v>6</v>
      </c>
      <c r="D200" s="72">
        <v>6</v>
      </c>
      <c r="E200" s="72">
        <v>6</v>
      </c>
      <c r="F200" s="72">
        <v>6</v>
      </c>
      <c r="G200" s="72">
        <v>6</v>
      </c>
    </row>
    <row r="201" spans="1:7" ht="21.75" customHeight="1">
      <c r="A201" s="11" t="s">
        <v>100</v>
      </c>
      <c r="B201" s="8" t="s">
        <v>57</v>
      </c>
      <c r="C201" s="62">
        <v>1567</v>
      </c>
      <c r="D201" s="62">
        <v>1588</v>
      </c>
      <c r="E201" s="60">
        <v>1572</v>
      </c>
      <c r="F201" s="60">
        <v>1572</v>
      </c>
      <c r="G201" s="60">
        <v>1565</v>
      </c>
    </row>
    <row r="202" spans="1:7" ht="19.5" customHeight="1">
      <c r="A202" s="56" t="s">
        <v>133</v>
      </c>
      <c r="B202" s="41" t="s">
        <v>134</v>
      </c>
      <c r="C202" s="60">
        <v>80</v>
      </c>
      <c r="D202" s="41">
        <v>80</v>
      </c>
      <c r="E202" s="41">
        <v>80</v>
      </c>
      <c r="F202" s="41">
        <v>80</v>
      </c>
      <c r="G202" s="41">
        <v>80</v>
      </c>
    </row>
    <row r="203" spans="1:7" ht="18.75" customHeight="1">
      <c r="A203" s="11" t="s">
        <v>101</v>
      </c>
      <c r="B203" s="8" t="s">
        <v>57</v>
      </c>
      <c r="C203" s="41">
        <v>27</v>
      </c>
      <c r="D203" s="41">
        <v>27</v>
      </c>
      <c r="E203" s="41">
        <v>27</v>
      </c>
      <c r="F203" s="41">
        <v>27</v>
      </c>
      <c r="G203" s="41">
        <v>27</v>
      </c>
    </row>
    <row r="204" spans="1:7" ht="19.5" customHeight="1">
      <c r="A204" s="11" t="s">
        <v>102</v>
      </c>
      <c r="B204" s="8" t="s">
        <v>103</v>
      </c>
      <c r="C204" s="41">
        <v>108</v>
      </c>
      <c r="D204" s="41">
        <v>108</v>
      </c>
      <c r="E204" s="41">
        <v>108</v>
      </c>
      <c r="F204" s="41">
        <v>108</v>
      </c>
      <c r="G204" s="41">
        <v>108</v>
      </c>
    </row>
    <row r="205" spans="1:7" ht="19.5" customHeight="1">
      <c r="A205" s="11" t="s">
        <v>104</v>
      </c>
      <c r="B205" s="8"/>
      <c r="C205" s="36"/>
      <c r="D205" s="36"/>
      <c r="E205" s="37"/>
      <c r="F205" s="37"/>
      <c r="G205" s="37"/>
    </row>
    <row r="206" spans="1:7" ht="21" customHeight="1">
      <c r="A206" s="11" t="s">
        <v>105</v>
      </c>
      <c r="B206" s="8" t="s">
        <v>106</v>
      </c>
      <c r="C206" s="36">
        <v>58.2</v>
      </c>
      <c r="D206" s="36">
        <v>59.2</v>
      </c>
      <c r="E206" s="37">
        <v>60.2</v>
      </c>
      <c r="F206" s="37">
        <v>61.3</v>
      </c>
      <c r="G206" s="37">
        <v>62.3</v>
      </c>
    </row>
    <row r="207" spans="1:7" ht="39" customHeight="1">
      <c r="A207" s="11" t="s">
        <v>107</v>
      </c>
      <c r="B207" s="8" t="s">
        <v>108</v>
      </c>
      <c r="C207" s="16">
        <v>218.3</v>
      </c>
      <c r="D207" s="16">
        <v>221.9</v>
      </c>
      <c r="E207" s="16">
        <v>225.6</v>
      </c>
      <c r="F207" s="16">
        <v>229.7</v>
      </c>
      <c r="G207" s="16">
        <v>233.6</v>
      </c>
    </row>
    <row r="208" spans="1:7" ht="18" customHeight="1">
      <c r="A208" s="11" t="s">
        <v>109</v>
      </c>
      <c r="B208" s="8" t="s">
        <v>110</v>
      </c>
      <c r="C208" s="39">
        <v>19.7</v>
      </c>
      <c r="D208" s="39">
        <v>20</v>
      </c>
      <c r="E208" s="39">
        <v>20.3</v>
      </c>
      <c r="F208" s="39">
        <v>20.7</v>
      </c>
      <c r="G208" s="39">
        <v>21</v>
      </c>
    </row>
    <row r="209" spans="1:7" ht="18.75" customHeight="1">
      <c r="A209" s="23" t="s">
        <v>111</v>
      </c>
      <c r="B209" s="8" t="s">
        <v>110</v>
      </c>
      <c r="C209" s="36">
        <v>78.599999999999994</v>
      </c>
      <c r="D209" s="37">
        <v>79.900000000000006</v>
      </c>
      <c r="E209" s="36">
        <v>81.2</v>
      </c>
      <c r="F209" s="37">
        <v>82.7</v>
      </c>
      <c r="G209" s="36">
        <v>84.1</v>
      </c>
    </row>
    <row r="210" spans="1:7" ht="36.75" customHeight="1">
      <c r="A210" s="11" t="s">
        <v>112</v>
      </c>
      <c r="B210" s="8" t="s">
        <v>113</v>
      </c>
      <c r="C210" s="16">
        <v>138.30000000000001</v>
      </c>
      <c r="D210" s="16">
        <v>140.5</v>
      </c>
      <c r="E210" s="16">
        <v>142.9</v>
      </c>
      <c r="F210" s="16">
        <v>145.5</v>
      </c>
      <c r="G210" s="24">
        <v>148</v>
      </c>
    </row>
    <row r="211" spans="1:7" ht="37.5">
      <c r="A211" s="11" t="s">
        <v>114</v>
      </c>
      <c r="B211" s="8" t="s">
        <v>113</v>
      </c>
      <c r="C211" s="16">
        <v>138.30000000000001</v>
      </c>
      <c r="D211" s="16">
        <v>140.5</v>
      </c>
      <c r="E211" s="16">
        <v>142.9</v>
      </c>
      <c r="F211" s="16">
        <v>145.5</v>
      </c>
      <c r="G211" s="24">
        <v>148</v>
      </c>
    </row>
    <row r="212" spans="1:7" ht="18.75">
      <c r="A212" s="120"/>
      <c r="B212" s="43"/>
      <c r="C212" s="43"/>
      <c r="D212" s="43"/>
      <c r="E212" s="43"/>
      <c r="F212" s="43"/>
      <c r="G212" s="43"/>
    </row>
    <row r="213" spans="1:7" ht="18.75">
      <c r="A213" s="43"/>
      <c r="B213" s="121"/>
      <c r="C213" s="121"/>
      <c r="D213" s="44"/>
      <c r="E213" s="44"/>
      <c r="F213" s="44"/>
      <c r="G213" s="45"/>
    </row>
    <row r="214" spans="1:7" ht="18.75">
      <c r="A214" s="121"/>
      <c r="B214" s="119"/>
      <c r="C214" s="119"/>
      <c r="D214" s="46"/>
      <c r="E214" s="46"/>
      <c r="F214" s="46"/>
      <c r="G214" s="45"/>
    </row>
    <row r="215" spans="1:7" ht="18.75">
      <c r="A215" s="118"/>
      <c r="B215" s="45"/>
      <c r="C215" s="45"/>
      <c r="D215" s="45"/>
      <c r="E215" s="47"/>
      <c r="F215" s="45"/>
      <c r="G215" s="45"/>
    </row>
    <row r="216" spans="1:7">
      <c r="A216" s="49"/>
      <c r="B216" s="45"/>
      <c r="C216" s="45"/>
      <c r="D216" s="47"/>
      <c r="E216" s="47"/>
      <c r="F216" s="45"/>
      <c r="G216" s="45"/>
    </row>
    <row r="217" spans="1:7" ht="18.75">
      <c r="A217" s="44"/>
      <c r="B217" s="45"/>
      <c r="C217" s="48"/>
      <c r="D217" s="48"/>
      <c r="E217" s="48"/>
      <c r="F217" s="45"/>
      <c r="G217" s="45"/>
    </row>
    <row r="218" spans="1:7" ht="18.75">
      <c r="A218" s="44"/>
    </row>
  </sheetData>
  <mergeCells count="4">
    <mergeCell ref="E1:G1"/>
    <mergeCell ref="A4:G4"/>
    <mergeCell ref="A5:G5"/>
    <mergeCell ref="A6:G6"/>
  </mergeCells>
  <pageMargins left="0.31496062992125984" right="0.31496062992125984" top="0.35433070866141736" bottom="0.35433070866141736" header="0.70866141732283472" footer="0.11811023622047245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2017-11-14T15:00:54Z</dcterms:modified>
</cp:coreProperties>
</file>