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прол.18.2 (2)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<sst xmlns="http://schemas.openxmlformats.org/spreadsheetml/2006/main" count="33" uniqueCount="32">
  <si>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МОУ "Староторопская СОШ"</t>
  </si>
  <si>
    <t>МОУ "Ильинская СОШ"</t>
  </si>
  <si>
    <t>МОУ "Первомайская ООШ"</t>
  </si>
  <si>
    <t>МОУ "Бибиревская ООШ"</t>
  </si>
  <si>
    <t>МОУ "Бенецкая НОШ"</t>
  </si>
  <si>
    <t>МОУ "Пятиусовская НОШ"</t>
  </si>
  <si>
    <t>МОУ "Селищенская НОШ"</t>
  </si>
  <si>
    <t>МБОУ "Западнодвинская СОШ№1"</t>
  </si>
  <si>
    <t>МОУ "Западнодвинская СОШ№2"</t>
  </si>
  <si>
    <t>Плановое количество детей</t>
  </si>
  <si>
    <t xml:space="preserve">наименование </t>
  </si>
  <si>
    <t>Школы</t>
  </si>
  <si>
    <t>Отдел школьного образования</t>
  </si>
  <si>
    <t>в том числе</t>
  </si>
  <si>
    <t>зар.плата</t>
  </si>
  <si>
    <t>прочие выплаты</t>
  </si>
  <si>
    <t>начисленич на оплату трауда</t>
  </si>
  <si>
    <t>услуги связи</t>
  </si>
  <si>
    <t>трансп.услуги</t>
  </si>
  <si>
    <t>прочие работы, услуги</t>
  </si>
  <si>
    <t>прочие расходы</t>
  </si>
  <si>
    <t>увеличение стоимости матер.запасов</t>
  </si>
  <si>
    <t>к решению Собрания депутатов</t>
  </si>
  <si>
    <t>Западнодвинского района Тверской области</t>
  </si>
  <si>
    <t>"О районном бюджете Западнодвинского района Тверской облати</t>
  </si>
  <si>
    <t>на 2012 год и плановый период 2013-2014гг."</t>
  </si>
  <si>
    <t>№ п/п</t>
  </si>
  <si>
    <t>Приложение  №18.2</t>
  </si>
  <si>
    <t>приобретение основных средств</t>
  </si>
  <si>
    <t>Всего субвенция  на общее образование</t>
  </si>
  <si>
    <t xml:space="preserve">Субсидия области на общее образование бюджетным учреждениям школьного образования   </t>
  </si>
  <si>
    <t>от 16 декабря 2011г. № 52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</si>
</sst>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</numFmts>
  <fonts count="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0.5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H24" sqref="H24"/>
    </sheetView>
  </sheetViews>
  <sheetFormatPr defaultColWidth="9.00390625" defaultRowHeight="12.75"/>
  <cols>
    <col min="1" max="1" width="4.875" style="0" customWidth="1"/>
    <col min="2" max="2" width="26.875" style="0" customWidth="1"/>
    <col min="3" max="3" width="8.125" style="0" customWidth="1"/>
    <col min="4" max="4" width="10.125" style="0" hidden="1" customWidth="1"/>
    <col min="5" max="5" width="13.75390625" style="0" customWidth="1"/>
    <col min="6" max="6" width="9.25390625" style="0" customWidth="1"/>
    <col min="7" max="7" width="7.75390625" style="0" customWidth="1"/>
    <col min="8" max="8" width="12.125" style="0" customWidth="1"/>
    <col min="9" max="9" width="8.25390625" style="0" customWidth="1"/>
    <col min="10" max="10" width="8.00390625" style="0" customWidth="1"/>
    <col min="11" max="11" width="9.75390625" style="0" customWidth="1"/>
  </cols>
  <sheetData>
    <row r="1" spans="8:14" ht="12.75">
      <c r="H1" s="35" t="s">
        <v>27</v>
      </c>
      <c r="I1" s="35"/>
      <c r="J1" s="35"/>
      <c r="K1" s="35"/>
      <c r="L1" s="35"/>
      <c r="M1" s="35"/>
      <c r="N1" s="35"/>
    </row>
    <row r="2" spans="8:14" ht="12.75">
      <c r="H2" s="36" t="s">
        <v>22</v>
      </c>
      <c r="I2" s="36"/>
      <c r="J2" s="36"/>
      <c r="K2" s="36"/>
      <c r="L2" s="36"/>
      <c r="M2" s="36"/>
      <c r="N2" s="36"/>
    </row>
    <row r="3" spans="8:14" ht="12.75">
      <c r="H3" s="36" t="s">
        <v>23</v>
      </c>
      <c r="I3" s="36"/>
      <c r="J3" s="36"/>
      <c r="K3" s="36"/>
      <c r="L3" s="36"/>
      <c r="M3" s="36"/>
      <c r="N3" s="36"/>
    </row>
    <row r="4" spans="8:14" ht="12.75">
      <c r="H4" s="36" t="s">
        <v>24</v>
      </c>
      <c r="I4" s="36"/>
      <c r="J4" s="36"/>
      <c r="K4" s="36"/>
      <c r="L4" s="36"/>
      <c r="M4" s="36"/>
      <c r="N4" s="36"/>
    </row>
    <row r="5" spans="8:14" ht="12.75">
      <c r="H5" s="36" t="s">
        <v>25</v>
      </c>
      <c r="I5" s="36"/>
      <c r="J5" s="36"/>
      <c r="K5" s="36"/>
      <c r="L5" s="36"/>
      <c r="M5" s="36"/>
      <c r="N5" s="36"/>
    </row>
    <row r="6" spans="8:14" ht="12.75">
      <c r="H6" s="36" t="s">
        <v>31</v>
      </c>
      <c r="I6" s="36"/>
      <c r="J6" s="36"/>
      <c r="K6" s="36"/>
      <c r="L6" s="36"/>
      <c r="M6" s="36"/>
      <c r="N6" s="36"/>
    </row>
    <row r="7" spans="2:15" ht="15.75">
      <c r="B7" s="37" t="s">
        <v>30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4"/>
    </row>
    <row r="8" spans="2:15" ht="8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4" ht="15.75" customHeight="1">
      <c r="A9" s="16"/>
      <c r="B9" s="17"/>
      <c r="C9" s="34" t="s">
        <v>9</v>
      </c>
      <c r="D9" s="34"/>
      <c r="E9" s="28" t="s">
        <v>29</v>
      </c>
      <c r="F9" s="31" t="s">
        <v>13</v>
      </c>
      <c r="G9" s="32"/>
      <c r="H9" s="32"/>
      <c r="I9" s="32"/>
      <c r="J9" s="32"/>
      <c r="K9" s="32"/>
      <c r="L9" s="32"/>
      <c r="M9" s="32"/>
      <c r="N9" s="33"/>
    </row>
    <row r="10" spans="1:14" ht="15.75">
      <c r="A10" s="19"/>
      <c r="B10" s="20"/>
      <c r="C10" s="24"/>
      <c r="D10" s="24"/>
      <c r="E10" s="29"/>
      <c r="F10" s="21">
        <v>211</v>
      </c>
      <c r="G10" s="21">
        <v>212</v>
      </c>
      <c r="H10" s="21">
        <v>213</v>
      </c>
      <c r="I10" s="21">
        <v>221</v>
      </c>
      <c r="J10" s="21">
        <v>222</v>
      </c>
      <c r="K10" s="21">
        <v>226</v>
      </c>
      <c r="L10" s="21">
        <v>290</v>
      </c>
      <c r="M10" s="21">
        <v>310</v>
      </c>
      <c r="N10" s="21">
        <v>340</v>
      </c>
    </row>
    <row r="11" spans="1:14" ht="24.75" customHeight="1">
      <c r="A11" s="24" t="s">
        <v>26</v>
      </c>
      <c r="B11" s="26" t="s">
        <v>10</v>
      </c>
      <c r="C11" s="24"/>
      <c r="D11" s="24"/>
      <c r="E11" s="29"/>
      <c r="F11" s="24" t="s">
        <v>14</v>
      </c>
      <c r="G11" s="24" t="s">
        <v>15</v>
      </c>
      <c r="H11" s="24" t="s">
        <v>16</v>
      </c>
      <c r="I11" s="24" t="s">
        <v>17</v>
      </c>
      <c r="J11" s="24" t="s">
        <v>18</v>
      </c>
      <c r="K11" s="24" t="s">
        <v>19</v>
      </c>
      <c r="L11" s="24" t="s">
        <v>20</v>
      </c>
      <c r="M11" s="24" t="s">
        <v>28</v>
      </c>
      <c r="N11" s="24" t="s">
        <v>21</v>
      </c>
    </row>
    <row r="12" spans="1:14" ht="72.75" customHeight="1">
      <c r="A12" s="25"/>
      <c r="B12" s="27"/>
      <c r="C12" s="25"/>
      <c r="D12" s="25"/>
      <c r="E12" s="30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42" customHeight="1">
      <c r="A13" s="6"/>
      <c r="B13" s="12" t="s">
        <v>12</v>
      </c>
      <c r="C13" s="7">
        <f>C15+C25</f>
        <v>1641</v>
      </c>
      <c r="D13" s="7">
        <v>30955</v>
      </c>
      <c r="E13" s="11">
        <f>F13+G13+H13+I13+J13+K13+L13+M13+N13</f>
        <v>50798.00000000001</v>
      </c>
      <c r="F13" s="13">
        <f aca="true" t="shared" si="0" ref="F13:N13">F15+F25</f>
        <v>35200.9</v>
      </c>
      <c r="G13" s="13">
        <f t="shared" si="0"/>
        <v>473.70000000000005</v>
      </c>
      <c r="H13" s="7">
        <f t="shared" si="0"/>
        <v>10631.400000000001</v>
      </c>
      <c r="I13" s="7">
        <f t="shared" si="0"/>
        <v>519.9</v>
      </c>
      <c r="J13" s="7">
        <f t="shared" si="0"/>
        <v>397.4</v>
      </c>
      <c r="K13" s="7">
        <f t="shared" si="0"/>
        <v>345.5</v>
      </c>
      <c r="L13" s="7">
        <f t="shared" si="0"/>
        <v>294.4</v>
      </c>
      <c r="M13" s="7">
        <f t="shared" si="0"/>
        <v>1796</v>
      </c>
      <c r="N13" s="7">
        <f t="shared" si="0"/>
        <v>1138.8000000000002</v>
      </c>
    </row>
    <row r="14" spans="1:14" ht="17.25" customHeight="1">
      <c r="A14" s="6"/>
      <c r="B14" s="15" t="s">
        <v>13</v>
      </c>
      <c r="C14" s="7"/>
      <c r="D14" s="7"/>
      <c r="E14" s="11"/>
      <c r="F14" s="13"/>
      <c r="G14" s="7"/>
      <c r="H14" s="7"/>
      <c r="I14" s="7"/>
      <c r="J14" s="7"/>
      <c r="K14" s="7"/>
      <c r="L14" s="7"/>
      <c r="M14" s="7"/>
      <c r="N14" s="7"/>
    </row>
    <row r="15" spans="1:14" ht="18" customHeight="1">
      <c r="A15" s="6"/>
      <c r="B15" s="9" t="s">
        <v>11</v>
      </c>
      <c r="C15" s="8">
        <f>C16+C17+C18+C19+C20+C21+C22+C23+C24</f>
        <v>1641</v>
      </c>
      <c r="D15" s="8">
        <v>30955</v>
      </c>
      <c r="E15" s="11">
        <f aca="true" t="shared" si="1" ref="E15:E24">F15+G15+H15+I15+J15+K15+L15+M15+N15</f>
        <v>50798.00000000001</v>
      </c>
      <c r="F15" s="11">
        <f aca="true" t="shared" si="2" ref="F15:N15">F16+F17+F18+F19+F20+F21+F22+F23+F24</f>
        <v>35200.9</v>
      </c>
      <c r="G15" s="8">
        <f t="shared" si="2"/>
        <v>473.70000000000005</v>
      </c>
      <c r="H15" s="8">
        <f t="shared" si="2"/>
        <v>10631.400000000001</v>
      </c>
      <c r="I15" s="8">
        <f t="shared" si="2"/>
        <v>519.9</v>
      </c>
      <c r="J15" s="8">
        <f t="shared" si="2"/>
        <v>397.4</v>
      </c>
      <c r="K15" s="8">
        <f t="shared" si="2"/>
        <v>345.5</v>
      </c>
      <c r="L15" s="8">
        <f t="shared" si="2"/>
        <v>294.4</v>
      </c>
      <c r="M15" s="8">
        <f t="shared" si="2"/>
        <v>1796</v>
      </c>
      <c r="N15" s="8">
        <f t="shared" si="2"/>
        <v>1138.8000000000002</v>
      </c>
    </row>
    <row r="16" spans="1:14" ht="28.5" customHeight="1">
      <c r="A16" s="2">
        <v>1</v>
      </c>
      <c r="B16" s="14" t="s">
        <v>7</v>
      </c>
      <c r="C16" s="2">
        <v>689</v>
      </c>
      <c r="D16" s="23">
        <v>25584</v>
      </c>
      <c r="E16" s="18">
        <f t="shared" si="1"/>
        <v>17929.4</v>
      </c>
      <c r="F16" s="2">
        <v>12476.2</v>
      </c>
      <c r="G16" s="2">
        <v>143.9</v>
      </c>
      <c r="H16" s="2">
        <v>3768</v>
      </c>
      <c r="I16" s="2">
        <v>121.4</v>
      </c>
      <c r="J16" s="2">
        <v>95</v>
      </c>
      <c r="K16" s="2">
        <v>100</v>
      </c>
      <c r="L16" s="2">
        <v>70</v>
      </c>
      <c r="M16" s="2">
        <v>835</v>
      </c>
      <c r="N16" s="2">
        <v>319.9</v>
      </c>
    </row>
    <row r="17" spans="1:14" ht="28.5" customHeight="1">
      <c r="A17" s="2">
        <v>2</v>
      </c>
      <c r="B17" s="14" t="s">
        <v>8</v>
      </c>
      <c r="C17" s="2">
        <v>424</v>
      </c>
      <c r="D17" s="22">
        <v>25525</v>
      </c>
      <c r="E17" s="18">
        <f t="shared" si="1"/>
        <v>10772.8</v>
      </c>
      <c r="F17" s="3">
        <v>7458</v>
      </c>
      <c r="G17" s="2">
        <v>110.2</v>
      </c>
      <c r="H17" s="2">
        <v>2252.3</v>
      </c>
      <c r="I17" s="2">
        <v>88.4</v>
      </c>
      <c r="J17" s="2">
        <v>68</v>
      </c>
      <c r="K17" s="2">
        <v>75.5</v>
      </c>
      <c r="L17" s="2">
        <v>50.4</v>
      </c>
      <c r="M17" s="2">
        <v>400</v>
      </c>
      <c r="N17" s="3">
        <v>270</v>
      </c>
    </row>
    <row r="18" spans="1:14" ht="23.25" customHeight="1">
      <c r="A18" s="2">
        <v>3</v>
      </c>
      <c r="B18" s="14" t="s">
        <v>0</v>
      </c>
      <c r="C18" s="2">
        <v>286</v>
      </c>
      <c r="D18" s="22">
        <v>30911</v>
      </c>
      <c r="E18" s="18">
        <f t="shared" si="1"/>
        <v>8800.5</v>
      </c>
      <c r="F18" s="2">
        <v>6074.7</v>
      </c>
      <c r="G18" s="2">
        <v>89</v>
      </c>
      <c r="H18" s="2">
        <v>1834.9</v>
      </c>
      <c r="I18" s="2">
        <v>71.2</v>
      </c>
      <c r="J18" s="2">
        <v>130.7</v>
      </c>
      <c r="K18" s="2">
        <v>90</v>
      </c>
      <c r="L18" s="2">
        <v>70</v>
      </c>
      <c r="M18" s="2">
        <v>220</v>
      </c>
      <c r="N18" s="3">
        <v>220</v>
      </c>
    </row>
    <row r="19" spans="1:14" ht="15.75" customHeight="1">
      <c r="A19" s="2">
        <v>4</v>
      </c>
      <c r="B19" s="14" t="s">
        <v>1</v>
      </c>
      <c r="C19" s="2">
        <v>138</v>
      </c>
      <c r="D19" s="22">
        <v>51246</v>
      </c>
      <c r="E19" s="18">
        <f t="shared" si="1"/>
        <v>6922.099999999999</v>
      </c>
      <c r="F19" s="3">
        <v>4758</v>
      </c>
      <c r="G19" s="2">
        <v>60.9</v>
      </c>
      <c r="H19" s="2">
        <v>1437</v>
      </c>
      <c r="I19" s="2">
        <v>70</v>
      </c>
      <c r="J19" s="2">
        <v>40.2</v>
      </c>
      <c r="K19" s="2">
        <v>50</v>
      </c>
      <c r="L19" s="2">
        <v>50</v>
      </c>
      <c r="M19" s="2">
        <v>206</v>
      </c>
      <c r="N19" s="3">
        <v>250</v>
      </c>
    </row>
    <row r="20" spans="1:14" ht="20.25" customHeight="1">
      <c r="A20" s="2">
        <v>5</v>
      </c>
      <c r="B20" s="14" t="s">
        <v>3</v>
      </c>
      <c r="C20" s="2">
        <v>50</v>
      </c>
      <c r="D20" s="22">
        <v>56290</v>
      </c>
      <c r="E20" s="18">
        <f t="shared" si="1"/>
        <v>2694.5</v>
      </c>
      <c r="F20" s="2">
        <v>1861.6</v>
      </c>
      <c r="G20" s="2">
        <v>21.6</v>
      </c>
      <c r="H20" s="2">
        <v>562.4</v>
      </c>
      <c r="I20" s="2">
        <v>40</v>
      </c>
      <c r="J20" s="2">
        <v>25</v>
      </c>
      <c r="K20" s="2">
        <v>20</v>
      </c>
      <c r="L20" s="2">
        <v>45</v>
      </c>
      <c r="M20" s="2">
        <v>88</v>
      </c>
      <c r="N20" s="2">
        <v>30.9</v>
      </c>
    </row>
    <row r="21" spans="1:14" ht="18.75" customHeight="1">
      <c r="A21" s="2">
        <v>6</v>
      </c>
      <c r="B21" s="14" t="s">
        <v>2</v>
      </c>
      <c r="C21" s="2">
        <v>33</v>
      </c>
      <c r="D21" s="22">
        <v>65009</v>
      </c>
      <c r="E21" s="18">
        <f t="shared" si="1"/>
        <v>2220.2</v>
      </c>
      <c r="F21" s="3">
        <v>1557.6</v>
      </c>
      <c r="G21" s="2">
        <v>25.7</v>
      </c>
      <c r="H21" s="2">
        <v>470.3</v>
      </c>
      <c r="I21" s="2">
        <v>37.6</v>
      </c>
      <c r="J21" s="2">
        <v>35</v>
      </c>
      <c r="K21" s="2">
        <v>5</v>
      </c>
      <c r="L21" s="2">
        <v>6</v>
      </c>
      <c r="M21" s="2">
        <v>40</v>
      </c>
      <c r="N21" s="3">
        <v>43</v>
      </c>
    </row>
    <row r="22" spans="1:14" ht="18.75" customHeight="1">
      <c r="A22" s="2">
        <v>7</v>
      </c>
      <c r="B22" s="14" t="s">
        <v>4</v>
      </c>
      <c r="C22" s="2">
        <v>5</v>
      </c>
      <c r="D22" s="22">
        <v>95280</v>
      </c>
      <c r="E22" s="18">
        <f t="shared" si="1"/>
        <v>501.4</v>
      </c>
      <c r="F22" s="2">
        <v>356.8</v>
      </c>
      <c r="G22" s="2">
        <v>9.5</v>
      </c>
      <c r="H22" s="2">
        <v>107.7</v>
      </c>
      <c r="I22" s="2">
        <v>27.4</v>
      </c>
      <c r="J22" s="2"/>
      <c r="K22" s="2"/>
      <c r="L22" s="2"/>
      <c r="M22" s="2"/>
      <c r="N22" s="2"/>
    </row>
    <row r="23" spans="1:14" ht="20.25" customHeight="1">
      <c r="A23" s="2">
        <v>8</v>
      </c>
      <c r="B23" s="14" t="s">
        <v>5</v>
      </c>
      <c r="C23" s="2">
        <v>5</v>
      </c>
      <c r="D23" s="22">
        <v>61700</v>
      </c>
      <c r="E23" s="18">
        <f t="shared" si="1"/>
        <v>308.5</v>
      </c>
      <c r="F23" s="2">
        <v>212.3</v>
      </c>
      <c r="G23" s="2">
        <v>4.6</v>
      </c>
      <c r="H23" s="2">
        <v>64.2</v>
      </c>
      <c r="I23" s="2">
        <v>27.4</v>
      </c>
      <c r="J23" s="2"/>
      <c r="K23" s="2"/>
      <c r="L23" s="2"/>
      <c r="M23" s="2"/>
      <c r="N23" s="3"/>
    </row>
    <row r="24" spans="1:14" ht="18.75" customHeight="1">
      <c r="A24" s="2">
        <v>9</v>
      </c>
      <c r="B24" s="14" t="s">
        <v>6</v>
      </c>
      <c r="C24" s="2">
        <v>11</v>
      </c>
      <c r="D24" s="22">
        <v>61691</v>
      </c>
      <c r="E24" s="18">
        <f t="shared" si="1"/>
        <v>648.6</v>
      </c>
      <c r="F24" s="2">
        <v>445.7</v>
      </c>
      <c r="G24" s="2">
        <v>8.3</v>
      </c>
      <c r="H24" s="2">
        <v>134.6</v>
      </c>
      <c r="I24" s="2">
        <v>36.5</v>
      </c>
      <c r="J24" s="2">
        <v>3.5</v>
      </c>
      <c r="K24" s="2">
        <v>5</v>
      </c>
      <c r="L24" s="2">
        <v>3</v>
      </c>
      <c r="M24" s="2">
        <v>7</v>
      </c>
      <c r="N24" s="3">
        <v>5</v>
      </c>
    </row>
    <row r="25" spans="1:14" ht="30" customHeight="1">
      <c r="A25" s="1"/>
      <c r="B25" s="10"/>
      <c r="C25" s="8"/>
      <c r="D25" s="8"/>
      <c r="E25" s="13"/>
      <c r="F25" s="8"/>
      <c r="G25" s="8"/>
      <c r="H25" s="8"/>
      <c r="I25" s="8"/>
      <c r="J25" s="8"/>
      <c r="K25" s="8"/>
      <c r="L25" s="8"/>
      <c r="M25" s="8"/>
      <c r="N25" s="8"/>
    </row>
  </sheetData>
  <mergeCells count="22">
    <mergeCell ref="A11:A12"/>
    <mergeCell ref="F11:F12"/>
    <mergeCell ref="G11:G12"/>
    <mergeCell ref="H11:H12"/>
    <mergeCell ref="B11:B12"/>
    <mergeCell ref="E9:E12"/>
    <mergeCell ref="F9:N9"/>
    <mergeCell ref="C9:C12"/>
    <mergeCell ref="H5:N5"/>
    <mergeCell ref="H6:N6"/>
    <mergeCell ref="L11:L12"/>
    <mergeCell ref="J11:J12"/>
    <mergeCell ref="K11:K12"/>
    <mergeCell ref="H1:N1"/>
    <mergeCell ref="H2:N2"/>
    <mergeCell ref="H3:N3"/>
    <mergeCell ref="H4:N4"/>
    <mergeCell ref="B7:N7"/>
    <mergeCell ref="I11:I12"/>
    <mergeCell ref="M11:M12"/>
    <mergeCell ref="D9:D12"/>
    <mergeCell ref="N11:N12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2011-12-30T11:35:55Z</cp:lastPrinted>
  <dcterms:created xsi:type="dcterms:W3CDTF">2011-11-23T05:24:55Z</dcterms:created>
  <dcterms:modified xsi:type="dcterms:W3CDTF">2011-12-30T11:40:01Z</dcterms:modified>
  <cp:category/>
  <cp:version/>
  <cp:contentType/>
  <cp:contentStatus/>
</cp:coreProperties>
</file>