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775" windowHeight="8835" activeTab="0"/>
  </bookViews>
  <sheets>
    <sheet name="18,5" sheetId="1" r:id="rId1"/>
  </sheets>
  <definedNames>
    <definedName name="_xlnm.Print_Titles" localSheetId="0">'18,5'!$14:$15</definedName>
  </definedNames>
  <calcPr fullCalcOnLoad="1"/>
</workbook>
</file>

<file path=xl/sharedStrings.xml><?xml version="1.0" encoding="utf-8"?>
<sst xmlns="http://schemas.openxmlformats.org/spreadsheetml/2006/main" count="46" uniqueCount="46">
  <si>
    <t>БК</t>
  </si>
  <si>
    <t>В с е г о</t>
  </si>
  <si>
    <t>Заработная плата</t>
  </si>
  <si>
    <t>- водоснабжение,водоотвед.</t>
  </si>
  <si>
    <t>- эл.энергия</t>
  </si>
  <si>
    <t>Услуги связи</t>
  </si>
  <si>
    <t xml:space="preserve"> Коммунальные  услуги</t>
  </si>
  <si>
    <t>Начисления на з/плату</t>
  </si>
  <si>
    <t>- подписка</t>
  </si>
  <si>
    <t xml:space="preserve">Транспортные услуги            </t>
  </si>
  <si>
    <t>Услуги по содерж. помещ.</t>
  </si>
  <si>
    <t>Увеличение стоим.матер.запасов</t>
  </si>
  <si>
    <t>- дрова</t>
  </si>
  <si>
    <t>- хоз.материал,канц.принадл.</t>
  </si>
  <si>
    <t>Налог на имущество</t>
  </si>
  <si>
    <t>Земельный налог</t>
  </si>
  <si>
    <t>Прочие услуги</t>
  </si>
  <si>
    <t xml:space="preserve"> - наем транспорта в МУ АТП, командировочные, оплата тран- спорта по договорам с частниками</t>
  </si>
  <si>
    <t>Вывоз ТБО</t>
  </si>
  <si>
    <t xml:space="preserve">- теплоэнергия </t>
  </si>
  <si>
    <t xml:space="preserve"> вневедом.охрана, командир.расх.по проживанию, медосмотр, страховка автотрансп., услуги нотариуса</t>
  </si>
  <si>
    <r>
      <t>Прочие выплаты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( суточные)</t>
    </r>
  </si>
  <si>
    <t>Наименование статей</t>
  </si>
  <si>
    <t>Западнодвинского района Тверской области</t>
  </si>
  <si>
    <t>- внештатаная з/плата (в т.ч.распил.колка дров)</t>
  </si>
  <si>
    <t>на 2012 год</t>
  </si>
  <si>
    <t>Город</t>
  </si>
  <si>
    <t>Старая Торопа</t>
  </si>
  <si>
    <t>Ильинское</t>
  </si>
  <si>
    <t>Западнодвинское</t>
  </si>
  <si>
    <t>Староторопское</t>
  </si>
  <si>
    <t>Бенецкое</t>
  </si>
  <si>
    <t>Шараповское</t>
  </si>
  <si>
    <t>Проведение мероприятий</t>
  </si>
  <si>
    <t xml:space="preserve">Прочие расходы </t>
  </si>
  <si>
    <t>Аренда помещений</t>
  </si>
  <si>
    <t>в том числе</t>
  </si>
  <si>
    <t>к решению Собрания депутатов</t>
  </si>
  <si>
    <t>"О районном бюджете Западнодвинского района Тверской области</t>
  </si>
  <si>
    <t>на 2012 год и плановый период 2013-2014г.г.</t>
  </si>
  <si>
    <t xml:space="preserve"> -призы, подарки , уплата пени, госпошлины</t>
  </si>
  <si>
    <t>Бюджет на                  2012 год</t>
  </si>
  <si>
    <t>по муниципальному бюджетному учреждению "Межпоселенческий культурно-досуговый центр Западнодвинского района"</t>
  </si>
  <si>
    <t>Приложение № 18,5</t>
  </si>
  <si>
    <t>от 16 декабря 2011г.№ 52</t>
  </si>
  <si>
    <r>
      <t xml:space="preserve">Субсидия </t>
    </r>
    <r>
      <rPr>
        <b/>
        <u val="single"/>
        <sz val="14"/>
        <rFont val="Times New Roman"/>
        <family val="1"/>
      </rPr>
      <t>бюджетным</t>
    </r>
    <r>
      <rPr>
        <b/>
        <sz val="14"/>
        <rFont val="Times New Roman"/>
        <family val="1"/>
      </rPr>
      <t xml:space="preserve"> учреждениям на финансовое обеспечение  муниципального задания на оказание муниипальных услуг,   выполнения работ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</si>
</sst>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15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28">
      <selection activeCell="B14" sqref="B14:B15"/>
    </sheetView>
  </sheetViews>
  <sheetFormatPr defaultColWidth="9.00390625" defaultRowHeight="12.75"/>
  <cols>
    <col min="1" max="1" width="5.25390625" style="1" customWidth="1"/>
    <col min="2" max="2" width="37.625" style="0" customWidth="1"/>
    <col min="3" max="3" width="14.625" style="0" customWidth="1"/>
    <col min="4" max="4" width="13.375" style="0" customWidth="1"/>
    <col min="5" max="5" width="13.25390625" style="0" customWidth="1"/>
    <col min="6" max="6" width="12.125" style="0" customWidth="1"/>
    <col min="7" max="7" width="15.375" style="0" customWidth="1"/>
    <col min="8" max="8" width="11.25390625" style="0" customWidth="1"/>
    <col min="9" max="9" width="12.00390625" style="0" customWidth="1"/>
    <col min="10" max="10" width="13.25390625" style="0" customWidth="1"/>
  </cols>
  <sheetData>
    <row r="1" spans="1:10" ht="12.75">
      <c r="A1" s="7"/>
      <c r="B1" s="8"/>
      <c r="C1" s="8"/>
      <c r="D1" s="8"/>
      <c r="E1" s="9"/>
      <c r="F1" s="50" t="s">
        <v>43</v>
      </c>
      <c r="G1" s="50"/>
      <c r="H1" s="50"/>
      <c r="I1" s="50"/>
      <c r="J1" s="50"/>
    </row>
    <row r="2" spans="1:10" ht="12.75">
      <c r="A2" s="7"/>
      <c r="B2" s="8"/>
      <c r="C2" s="8"/>
      <c r="D2" s="8"/>
      <c r="E2" s="8"/>
      <c r="F2" s="51" t="s">
        <v>37</v>
      </c>
      <c r="G2" s="51"/>
      <c r="H2" s="51"/>
      <c r="I2" s="51"/>
      <c r="J2" s="51"/>
    </row>
    <row r="3" spans="1:10" ht="12.75">
      <c r="A3" s="7"/>
      <c r="B3" s="8"/>
      <c r="C3" s="8"/>
      <c r="D3" s="8"/>
      <c r="E3" s="8"/>
      <c r="F3" s="51" t="s">
        <v>23</v>
      </c>
      <c r="G3" s="51"/>
      <c r="H3" s="51"/>
      <c r="I3" s="51"/>
      <c r="J3" s="51"/>
    </row>
    <row r="4" spans="1:10" ht="12.75">
      <c r="A4" s="7"/>
      <c r="B4" s="8"/>
      <c r="C4" s="8"/>
      <c r="D4" s="8"/>
      <c r="E4" s="8"/>
      <c r="F4" s="51" t="s">
        <v>38</v>
      </c>
      <c r="G4" s="51"/>
      <c r="H4" s="51"/>
      <c r="I4" s="51"/>
      <c r="J4" s="51"/>
    </row>
    <row r="5" spans="1:10" ht="12.75">
      <c r="A5" s="7"/>
      <c r="B5" s="8"/>
      <c r="C5" s="8"/>
      <c r="D5" s="8"/>
      <c r="E5" s="8"/>
      <c r="F5" s="51" t="s">
        <v>39</v>
      </c>
      <c r="G5" s="51"/>
      <c r="H5" s="51"/>
      <c r="I5" s="51"/>
      <c r="J5" s="51"/>
    </row>
    <row r="6" spans="1:10" ht="12.75">
      <c r="A6" s="7"/>
      <c r="B6" s="8"/>
      <c r="C6" s="8"/>
      <c r="D6" s="8"/>
      <c r="E6" s="8"/>
      <c r="F6" s="51" t="s">
        <v>44</v>
      </c>
      <c r="G6" s="51"/>
      <c r="H6" s="51"/>
      <c r="I6" s="51"/>
      <c r="J6" s="51"/>
    </row>
    <row r="7" spans="1:9" ht="12.75">
      <c r="A7" s="7"/>
      <c r="B7" s="8"/>
      <c r="C7" s="8"/>
      <c r="D7" s="8"/>
      <c r="E7" s="8"/>
      <c r="F7" s="25"/>
      <c r="G7" s="35"/>
      <c r="H7" s="35"/>
      <c r="I7" s="35"/>
    </row>
    <row r="8" spans="1:8" ht="12.75">
      <c r="A8" s="7"/>
      <c r="B8" s="8"/>
      <c r="C8" s="8"/>
      <c r="D8" s="8"/>
      <c r="E8" s="8"/>
      <c r="F8" s="8"/>
      <c r="G8" s="8"/>
      <c r="H8" s="8"/>
    </row>
    <row r="9" spans="1:9" ht="39.75" customHeight="1">
      <c r="A9" s="38" t="s">
        <v>45</v>
      </c>
      <c r="B9" s="39"/>
      <c r="C9" s="39"/>
      <c r="D9" s="39"/>
      <c r="E9" s="39"/>
      <c r="F9" s="39"/>
      <c r="G9" s="39"/>
      <c r="H9" s="39"/>
      <c r="I9" s="39"/>
    </row>
    <row r="10" spans="1:11" ht="18.75">
      <c r="A10" s="44" t="s">
        <v>42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8" ht="18.75">
      <c r="A11" s="7"/>
      <c r="B11" s="44" t="s">
        <v>25</v>
      </c>
      <c r="C11" s="44"/>
      <c r="D11" s="44"/>
      <c r="E11" s="45"/>
      <c r="F11" s="45"/>
      <c r="G11" s="45"/>
      <c r="H11" s="45"/>
    </row>
    <row r="12" spans="1:8" ht="18.75">
      <c r="A12" s="7"/>
      <c r="B12" s="33"/>
      <c r="C12" s="33"/>
      <c r="D12" s="33"/>
      <c r="E12" s="34"/>
      <c r="F12" s="34"/>
      <c r="G12" s="34"/>
      <c r="H12" s="34"/>
    </row>
    <row r="13" spans="1:8" ht="5.25" customHeight="1">
      <c r="A13" s="7"/>
      <c r="B13" s="6"/>
      <c r="C13" s="6"/>
      <c r="D13" s="6"/>
      <c r="E13" s="6"/>
      <c r="F13" s="6"/>
      <c r="G13" s="8"/>
      <c r="H13" s="8"/>
    </row>
    <row r="14" spans="1:10" ht="30.75" customHeight="1">
      <c r="A14" s="40" t="s">
        <v>0</v>
      </c>
      <c r="B14" s="42" t="s">
        <v>22</v>
      </c>
      <c r="C14" s="42" t="s">
        <v>41</v>
      </c>
      <c r="D14" s="46" t="s">
        <v>36</v>
      </c>
      <c r="E14" s="47"/>
      <c r="F14" s="47"/>
      <c r="G14" s="47"/>
      <c r="H14" s="47"/>
      <c r="I14" s="47"/>
      <c r="J14" s="48"/>
    </row>
    <row r="15" spans="1:10" ht="48.75" customHeight="1">
      <c r="A15" s="41"/>
      <c r="B15" s="42"/>
      <c r="C15" s="43"/>
      <c r="D15" s="36" t="s">
        <v>26</v>
      </c>
      <c r="E15" s="36" t="s">
        <v>27</v>
      </c>
      <c r="F15" s="36" t="s">
        <v>28</v>
      </c>
      <c r="G15" s="36" t="s">
        <v>29</v>
      </c>
      <c r="H15" s="36" t="s">
        <v>30</v>
      </c>
      <c r="I15" s="37" t="s">
        <v>31</v>
      </c>
      <c r="J15" s="37" t="s">
        <v>32</v>
      </c>
    </row>
    <row r="16" spans="1:10" s="3" customFormat="1" ht="26.25" customHeight="1">
      <c r="A16" s="10"/>
      <c r="B16" s="11" t="s">
        <v>1</v>
      </c>
      <c r="C16" s="20">
        <f aca="true" t="shared" si="0" ref="C16:C28">D16+E16+F16+G16+H16+I16+J16</f>
        <v>12296.099999999999</v>
      </c>
      <c r="D16" s="20">
        <f>D17+D18+D19+D20+D21+D22+D23+D25+D30+D31+D32+D38+D39</f>
        <v>7679.4</v>
      </c>
      <c r="E16" s="20">
        <f>E17+E18+E19+E20+E21+E22+E23+E25+E30+E31+E32+E38+E39+E36</f>
        <v>1202.1</v>
      </c>
      <c r="F16" s="20">
        <f>F17+F18+F19+F20+F21+F22+F23+F25+F30+F31+F32+F38+F39</f>
        <v>1193.9</v>
      </c>
      <c r="G16" s="20">
        <f>G17+G18+G19+G20+G21+G22+G23+G25+G30+G31+G32+G38+G39</f>
        <v>834</v>
      </c>
      <c r="H16" s="20">
        <f>H17+H18+H19+H20+H21+H22+H23+H25+H30+H31+H32+H38+H39</f>
        <v>682.5</v>
      </c>
      <c r="I16" s="20">
        <f>I17+I18+I19+I20+I21+I22+I23+I25+I30+I31+I32+I38+I39+I36</f>
        <v>426.79999999999995</v>
      </c>
      <c r="J16" s="20">
        <f>J17+J18+J19+J20+J21+J22+J23+J25+J30+J31+J32+J38+J39</f>
        <v>277.4</v>
      </c>
    </row>
    <row r="17" spans="1:10" s="2" customFormat="1" ht="27.75" customHeight="1">
      <c r="A17" s="12">
        <v>211</v>
      </c>
      <c r="B17" s="13" t="s">
        <v>2</v>
      </c>
      <c r="C17" s="22">
        <f t="shared" si="0"/>
        <v>4280.7</v>
      </c>
      <c r="D17" s="22">
        <v>2021.7</v>
      </c>
      <c r="E17" s="22">
        <v>522.8</v>
      </c>
      <c r="F17" s="22">
        <v>560.6</v>
      </c>
      <c r="G17" s="22">
        <v>446.6</v>
      </c>
      <c r="H17" s="22">
        <v>359.8</v>
      </c>
      <c r="I17" s="22">
        <v>204.5</v>
      </c>
      <c r="J17" s="22">
        <v>164.7</v>
      </c>
    </row>
    <row r="18" spans="1:10" s="2" customFormat="1" ht="15.75">
      <c r="A18" s="12">
        <v>212</v>
      </c>
      <c r="B18" s="15" t="s">
        <v>21</v>
      </c>
      <c r="C18" s="22">
        <f t="shared" si="0"/>
        <v>9</v>
      </c>
      <c r="D18" s="22">
        <v>8</v>
      </c>
      <c r="E18" s="22"/>
      <c r="F18" s="30"/>
      <c r="G18" s="22"/>
      <c r="H18" s="22"/>
      <c r="I18" s="22">
        <v>1</v>
      </c>
      <c r="J18" s="31"/>
    </row>
    <row r="19" spans="1:10" s="4" customFormat="1" ht="18" customHeight="1">
      <c r="A19" s="12">
        <v>213</v>
      </c>
      <c r="B19" s="13" t="s">
        <v>7</v>
      </c>
      <c r="C19" s="22">
        <f t="shared" si="0"/>
        <v>1292.7000000000003</v>
      </c>
      <c r="D19" s="22">
        <v>610.5</v>
      </c>
      <c r="E19" s="22">
        <v>157.9</v>
      </c>
      <c r="F19" s="22">
        <v>169.3</v>
      </c>
      <c r="G19" s="22">
        <v>134.9</v>
      </c>
      <c r="H19" s="22">
        <v>108.7</v>
      </c>
      <c r="I19" s="22">
        <v>61.7</v>
      </c>
      <c r="J19" s="22">
        <v>49.7</v>
      </c>
    </row>
    <row r="20" spans="1:10" s="4" customFormat="1" ht="19.5" customHeight="1">
      <c r="A20" s="12">
        <v>290</v>
      </c>
      <c r="B20" s="13" t="s">
        <v>15</v>
      </c>
      <c r="C20" s="22">
        <f t="shared" si="0"/>
        <v>57.9</v>
      </c>
      <c r="D20" s="22">
        <v>50.8</v>
      </c>
      <c r="E20" s="22">
        <v>6.6</v>
      </c>
      <c r="F20" s="22">
        <v>0.5</v>
      </c>
      <c r="G20" s="22"/>
      <c r="H20" s="22"/>
      <c r="I20" s="30"/>
      <c r="J20" s="32"/>
    </row>
    <row r="21" spans="1:10" s="4" customFormat="1" ht="19.5" customHeight="1">
      <c r="A21" s="12">
        <v>290</v>
      </c>
      <c r="B21" s="13" t="s">
        <v>14</v>
      </c>
      <c r="C21" s="22">
        <f t="shared" si="0"/>
        <v>30.8</v>
      </c>
      <c r="D21" s="22">
        <v>30.8</v>
      </c>
      <c r="E21" s="22"/>
      <c r="F21" s="30"/>
      <c r="G21" s="22"/>
      <c r="H21" s="22"/>
      <c r="I21" s="30"/>
      <c r="J21" s="32"/>
    </row>
    <row r="22" spans="1:10" s="4" customFormat="1" ht="17.25" customHeight="1">
      <c r="A22" s="12">
        <v>221</v>
      </c>
      <c r="B22" s="13" t="s">
        <v>5</v>
      </c>
      <c r="C22" s="22">
        <f t="shared" si="0"/>
        <v>49.2</v>
      </c>
      <c r="D22" s="22">
        <v>22.8</v>
      </c>
      <c r="E22" s="22"/>
      <c r="F22" s="30">
        <v>8.1</v>
      </c>
      <c r="G22" s="22">
        <v>18.3</v>
      </c>
      <c r="H22" s="22"/>
      <c r="I22" s="30"/>
      <c r="J22" s="32"/>
    </row>
    <row r="23" spans="1:10" s="4" customFormat="1" ht="19.5" customHeight="1">
      <c r="A23" s="12">
        <v>222</v>
      </c>
      <c r="B23" s="13" t="s">
        <v>9</v>
      </c>
      <c r="C23" s="22">
        <f t="shared" si="0"/>
        <v>111.4</v>
      </c>
      <c r="D23" s="22">
        <v>58.7</v>
      </c>
      <c r="E23" s="22">
        <v>12</v>
      </c>
      <c r="F23" s="22"/>
      <c r="G23" s="22">
        <v>23.7</v>
      </c>
      <c r="H23" s="22"/>
      <c r="I23" s="22">
        <v>12</v>
      </c>
      <c r="J23" s="22">
        <v>5</v>
      </c>
    </row>
    <row r="24" spans="1:10" s="2" customFormat="1" ht="42" customHeight="1">
      <c r="A24" s="14"/>
      <c r="B24" s="19" t="s">
        <v>17</v>
      </c>
      <c r="C24" s="27">
        <f t="shared" si="0"/>
        <v>111.4</v>
      </c>
      <c r="D24" s="27">
        <v>58.7</v>
      </c>
      <c r="E24" s="27">
        <v>12</v>
      </c>
      <c r="F24" s="27"/>
      <c r="G24" s="27">
        <v>23.7</v>
      </c>
      <c r="H24" s="27"/>
      <c r="I24" s="27">
        <v>12</v>
      </c>
      <c r="J24" s="27">
        <v>5</v>
      </c>
    </row>
    <row r="25" spans="1:10" s="4" customFormat="1" ht="24" customHeight="1">
      <c r="A25" s="12">
        <v>223</v>
      </c>
      <c r="B25" s="15" t="s">
        <v>6</v>
      </c>
      <c r="C25" s="22">
        <f t="shared" si="0"/>
        <v>4506.699999999999</v>
      </c>
      <c r="D25" s="22">
        <v>4041.7</v>
      </c>
      <c r="E25" s="22">
        <v>217.7</v>
      </c>
      <c r="F25" s="22">
        <v>127.9</v>
      </c>
      <c r="G25" s="22">
        <v>26.5</v>
      </c>
      <c r="H25" s="22">
        <v>74.2</v>
      </c>
      <c r="I25" s="22">
        <v>10.7</v>
      </c>
      <c r="J25" s="22">
        <v>8</v>
      </c>
    </row>
    <row r="26" spans="1:10" s="2" customFormat="1" ht="14.25" customHeight="1">
      <c r="A26" s="14"/>
      <c r="B26" s="16" t="s">
        <v>19</v>
      </c>
      <c r="C26" s="21">
        <f t="shared" si="0"/>
        <v>3567</v>
      </c>
      <c r="D26" s="21">
        <v>3567</v>
      </c>
      <c r="E26" s="21"/>
      <c r="F26" s="27"/>
      <c r="G26" s="21"/>
      <c r="H26" s="23"/>
      <c r="I26" s="27"/>
      <c r="J26" s="31"/>
    </row>
    <row r="27" spans="1:10" s="2" customFormat="1" ht="15" customHeight="1">
      <c r="A27" s="14"/>
      <c r="B27" s="16" t="s">
        <v>3</v>
      </c>
      <c r="C27" s="21">
        <f t="shared" si="0"/>
        <v>212.1</v>
      </c>
      <c r="D27" s="21">
        <v>189.9</v>
      </c>
      <c r="E27" s="21"/>
      <c r="F27" s="27">
        <v>22.2</v>
      </c>
      <c r="G27" s="21"/>
      <c r="H27" s="23"/>
      <c r="I27" s="27"/>
      <c r="J27" s="31"/>
    </row>
    <row r="28" spans="1:10" s="2" customFormat="1" ht="16.5" customHeight="1">
      <c r="A28" s="14"/>
      <c r="B28" s="16" t="s">
        <v>4</v>
      </c>
      <c r="C28" s="21">
        <f t="shared" si="0"/>
        <v>727.6000000000001</v>
      </c>
      <c r="D28" s="21">
        <v>284.8</v>
      </c>
      <c r="E28" s="21">
        <v>217.7</v>
      </c>
      <c r="F28" s="21">
        <v>105.7</v>
      </c>
      <c r="G28" s="21">
        <v>26.5</v>
      </c>
      <c r="H28" s="24">
        <v>74.2</v>
      </c>
      <c r="I28" s="27">
        <v>10.7</v>
      </c>
      <c r="J28" s="27">
        <v>8</v>
      </c>
    </row>
    <row r="29" spans="1:10" s="2" customFormat="1" ht="16.5" customHeight="1">
      <c r="A29" s="12">
        <v>224</v>
      </c>
      <c r="B29" s="17" t="s">
        <v>35</v>
      </c>
      <c r="C29" s="22"/>
      <c r="D29" s="22"/>
      <c r="E29" s="21"/>
      <c r="F29" s="21"/>
      <c r="G29" s="21"/>
      <c r="H29" s="24"/>
      <c r="I29" s="27"/>
      <c r="J29" s="31"/>
    </row>
    <row r="30" spans="1:10" s="2" customFormat="1" ht="17.25" customHeight="1">
      <c r="A30" s="12">
        <v>225</v>
      </c>
      <c r="B30" s="17" t="s">
        <v>10</v>
      </c>
      <c r="C30" s="22">
        <f aca="true" t="shared" si="1" ref="C30:C36">D30+E30+F30+G30+H30+I30+J30</f>
        <v>85.5</v>
      </c>
      <c r="D30" s="22">
        <v>85.5</v>
      </c>
      <c r="E30" s="22"/>
      <c r="F30" s="22"/>
      <c r="G30" s="22"/>
      <c r="H30" s="22"/>
      <c r="I30" s="22"/>
      <c r="J30" s="22"/>
    </row>
    <row r="31" spans="1:10" s="2" customFormat="1" ht="16.5" customHeight="1">
      <c r="A31" s="12">
        <v>225</v>
      </c>
      <c r="B31" s="17" t="s">
        <v>18</v>
      </c>
      <c r="C31" s="22">
        <f t="shared" si="1"/>
        <v>7.7</v>
      </c>
      <c r="D31" s="22">
        <v>7.7</v>
      </c>
      <c r="E31" s="22"/>
      <c r="F31" s="22"/>
      <c r="G31" s="22"/>
      <c r="H31" s="22"/>
      <c r="I31" s="22"/>
      <c r="J31" s="22"/>
    </row>
    <row r="32" spans="1:10" s="2" customFormat="1" ht="24.75" customHeight="1">
      <c r="A32" s="12">
        <v>226</v>
      </c>
      <c r="B32" s="13" t="s">
        <v>16</v>
      </c>
      <c r="C32" s="22">
        <f t="shared" si="1"/>
        <v>793.7999999999998</v>
      </c>
      <c r="D32" s="22">
        <v>422</v>
      </c>
      <c r="E32" s="22">
        <v>145.8</v>
      </c>
      <c r="F32" s="22">
        <v>77.5</v>
      </c>
      <c r="G32" s="22">
        <v>52.3</v>
      </c>
      <c r="H32" s="22">
        <v>45.3</v>
      </c>
      <c r="I32" s="22">
        <v>41.9</v>
      </c>
      <c r="J32" s="22">
        <v>9</v>
      </c>
    </row>
    <row r="33" spans="1:10" s="2" customFormat="1" ht="31.5" customHeight="1">
      <c r="A33" s="14"/>
      <c r="B33" s="16" t="s">
        <v>24</v>
      </c>
      <c r="C33" s="21">
        <f t="shared" si="1"/>
        <v>341.3</v>
      </c>
      <c r="D33" s="21"/>
      <c r="E33" s="21">
        <v>145.8</v>
      </c>
      <c r="F33" s="21">
        <v>77.5</v>
      </c>
      <c r="G33" s="21">
        <v>32</v>
      </c>
      <c r="H33" s="21">
        <v>45.3</v>
      </c>
      <c r="I33" s="21">
        <v>31.7</v>
      </c>
      <c r="J33" s="27">
        <v>9</v>
      </c>
    </row>
    <row r="34" spans="1:10" s="2" customFormat="1" ht="18" customHeight="1">
      <c r="A34" s="14"/>
      <c r="B34" s="16" t="s">
        <v>8</v>
      </c>
      <c r="C34" s="21">
        <f t="shared" si="1"/>
        <v>3</v>
      </c>
      <c r="D34" s="21"/>
      <c r="E34" s="21"/>
      <c r="F34" s="27"/>
      <c r="G34" s="21"/>
      <c r="H34" s="23"/>
      <c r="I34" s="27">
        <v>3</v>
      </c>
      <c r="J34" s="31"/>
    </row>
    <row r="35" spans="1:10" s="2" customFormat="1" ht="54.75" customHeight="1">
      <c r="A35" s="14"/>
      <c r="B35" s="28" t="s">
        <v>20</v>
      </c>
      <c r="C35" s="23">
        <f t="shared" si="1"/>
        <v>449.5</v>
      </c>
      <c r="D35" s="23">
        <v>422</v>
      </c>
      <c r="E35" s="23"/>
      <c r="F35" s="27"/>
      <c r="G35" s="29">
        <v>20.3</v>
      </c>
      <c r="H35" s="23"/>
      <c r="I35" s="27">
        <v>7.2</v>
      </c>
      <c r="J35" s="31"/>
    </row>
    <row r="36" spans="1:10" s="2" customFormat="1" ht="27.75" customHeight="1">
      <c r="A36" s="12">
        <v>290</v>
      </c>
      <c r="B36" s="17" t="s">
        <v>34</v>
      </c>
      <c r="C36" s="22">
        <f t="shared" si="1"/>
        <v>32.8</v>
      </c>
      <c r="D36" s="22"/>
      <c r="E36" s="22">
        <v>5.3</v>
      </c>
      <c r="F36" s="22"/>
      <c r="G36" s="22"/>
      <c r="H36" s="22"/>
      <c r="I36" s="22">
        <v>27.5</v>
      </c>
      <c r="J36" s="22"/>
    </row>
    <row r="37" spans="1:10" s="2" customFormat="1" ht="31.5" customHeight="1">
      <c r="A37" s="14"/>
      <c r="B37" s="16" t="s">
        <v>40</v>
      </c>
      <c r="C37" s="21">
        <v>32.8</v>
      </c>
      <c r="D37" s="21"/>
      <c r="E37" s="23">
        <v>5.3</v>
      </c>
      <c r="F37" s="27"/>
      <c r="G37" s="23"/>
      <c r="H37" s="23"/>
      <c r="I37" s="27">
        <v>27.5</v>
      </c>
      <c r="J37" s="31"/>
    </row>
    <row r="38" spans="1:10" s="2" customFormat="1" ht="24.75" customHeight="1">
      <c r="A38" s="14"/>
      <c r="B38" s="17" t="s">
        <v>33</v>
      </c>
      <c r="C38" s="22">
        <f>D38+E38+F38+G38+H38+I38+J38</f>
        <v>429.2</v>
      </c>
      <c r="D38" s="22">
        <v>229.2</v>
      </c>
      <c r="E38" s="22">
        <v>22</v>
      </c>
      <c r="F38" s="22">
        <v>95</v>
      </c>
      <c r="G38" s="22">
        <v>60</v>
      </c>
      <c r="H38" s="22"/>
      <c r="I38" s="22"/>
      <c r="J38" s="22">
        <v>23</v>
      </c>
    </row>
    <row r="39" spans="1:10" s="2" customFormat="1" ht="26.25" customHeight="1">
      <c r="A39" s="12">
        <v>340</v>
      </c>
      <c r="B39" s="5" t="s">
        <v>11</v>
      </c>
      <c r="C39" s="22">
        <f>D39+E39+F39+G39+H39+I39+J39</f>
        <v>608.7</v>
      </c>
      <c r="D39" s="22">
        <v>90</v>
      </c>
      <c r="E39" s="22">
        <v>112</v>
      </c>
      <c r="F39" s="22">
        <v>155</v>
      </c>
      <c r="G39" s="22">
        <v>71.7</v>
      </c>
      <c r="H39" s="22">
        <v>94.5</v>
      </c>
      <c r="I39" s="22">
        <v>67.5</v>
      </c>
      <c r="J39" s="22">
        <v>18</v>
      </c>
    </row>
    <row r="40" spans="1:10" s="2" customFormat="1" ht="15.75" customHeight="1">
      <c r="A40" s="14"/>
      <c r="B40" s="18" t="s">
        <v>12</v>
      </c>
      <c r="C40" s="21">
        <f>D40+E40+F40+G40+H40+I40+J40</f>
        <v>488.5</v>
      </c>
      <c r="D40" s="21"/>
      <c r="E40" s="21">
        <v>97.5</v>
      </c>
      <c r="F40" s="27">
        <v>155</v>
      </c>
      <c r="G40" s="23">
        <v>64</v>
      </c>
      <c r="H40" s="23">
        <v>90.5</v>
      </c>
      <c r="I40" s="27">
        <v>63.5</v>
      </c>
      <c r="J40" s="31">
        <v>18</v>
      </c>
    </row>
    <row r="41" spans="1:10" s="2" customFormat="1" ht="18" customHeight="1">
      <c r="A41" s="14"/>
      <c r="B41" s="18" t="s">
        <v>13</v>
      </c>
      <c r="C41" s="21">
        <f>D41+E41+F41+G41+H41+I41+J41</f>
        <v>120.2</v>
      </c>
      <c r="D41" s="21">
        <v>90</v>
      </c>
      <c r="E41" s="21">
        <v>14.5</v>
      </c>
      <c r="F41" s="27"/>
      <c r="G41" s="23">
        <v>7.7</v>
      </c>
      <c r="H41" s="23">
        <v>4</v>
      </c>
      <c r="I41" s="27">
        <v>4</v>
      </c>
      <c r="J41" s="31"/>
    </row>
    <row r="42" spans="3:9" ht="21" customHeight="1">
      <c r="C42" s="26"/>
      <c r="D42" s="26"/>
      <c r="E42" s="26"/>
      <c r="F42" s="26"/>
      <c r="G42" s="26"/>
      <c r="H42" s="26"/>
      <c r="I42" s="26"/>
    </row>
  </sheetData>
  <mergeCells count="13">
    <mergeCell ref="F5:J5"/>
    <mergeCell ref="F6:J6"/>
    <mergeCell ref="F1:J1"/>
    <mergeCell ref="F2:J2"/>
    <mergeCell ref="F3:J3"/>
    <mergeCell ref="F4:J4"/>
    <mergeCell ref="A9:I9"/>
    <mergeCell ref="A14:A15"/>
    <mergeCell ref="C14:C15"/>
    <mergeCell ref="B11:H11"/>
    <mergeCell ref="B14:B15"/>
    <mergeCell ref="D14:J14"/>
    <mergeCell ref="A10:K10"/>
  </mergeCells>
  <printOptions/>
  <pageMargins left="0.26" right="0" top="0.2362204724409449" bottom="0.15748031496062992" header="0.19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2011-12-15T12:16:18Z</cp:lastPrinted>
  <dcterms:created xsi:type="dcterms:W3CDTF">2005-12-09T07:38:43Z</dcterms:created>
  <dcterms:modified xsi:type="dcterms:W3CDTF">2011-12-20T08:47:54Z</dcterms:modified>
  <cp:category/>
  <cp:version/>
  <cp:contentType/>
  <cp:contentStatus/>
</cp:coreProperties>
</file>