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.14" sheetId="1" r:id="rId1"/>
  </sheets>
  <definedNames>
    <definedName name="_xlnm.Print_Titles" localSheetId="0">'прил.14'!$10:$10</definedName>
  </definedNames>
  <calcPr fullCalcOnLoad="1"/>
</workbook>
</file>

<file path=xl/sharedStrings.xml><?xml version="1.0" encoding="utf-8"?>
<sst xmlns="http://schemas.openxmlformats.org/spreadsheetml/2006/main" count="104" uniqueCount="104">
  <si>
    <t>Разд.</t>
  </si>
  <si>
    <t>Сумма на 2011 год</t>
  </si>
  <si>
    <t>0103</t>
  </si>
  <si>
    <t>0102</t>
  </si>
  <si>
    <t>0104</t>
  </si>
  <si>
    <t>0113</t>
  </si>
  <si>
    <t>0309</t>
  </si>
  <si>
    <t>0405</t>
  </si>
  <si>
    <t>0408</t>
  </si>
  <si>
    <t>0409</t>
  </si>
  <si>
    <t>0412</t>
  </si>
  <si>
    <t>0707</t>
  </si>
  <si>
    <t>0709</t>
  </si>
  <si>
    <t>1003</t>
  </si>
  <si>
    <t>1102</t>
  </si>
  <si>
    <t>1204</t>
  </si>
  <si>
    <t>0106</t>
  </si>
  <si>
    <t>0111</t>
  </si>
  <si>
    <t>1001</t>
  </si>
  <si>
    <t>1301</t>
  </si>
  <si>
    <t>1401</t>
  </si>
  <si>
    <t>1403</t>
  </si>
  <si>
    <t>0702</t>
  </si>
  <si>
    <t>0705</t>
  </si>
  <si>
    <t>0901</t>
  </si>
  <si>
    <t>0902</t>
  </si>
  <si>
    <t>0904</t>
  </si>
  <si>
    <t>0909</t>
  </si>
  <si>
    <t>1201</t>
  </si>
  <si>
    <t>0701</t>
  </si>
  <si>
    <t>1004</t>
  </si>
  <si>
    <t xml:space="preserve">   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</si>
  <si>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</si>
  <si>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</si>
  <si>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ОБРАЗОВАНИЕ</t>
  </si>
  <si>
    <t xml:space="preserve">    СОЦИАЛЬНАЯ ПОЛИТИКА</t>
  </si>
  <si>
    <t xml:space="preserve">    ФИЗИЧЕСКАЯ КУЛЬТУРА И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</si>
  <si>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</si>
  <si>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</si>
  <si>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</si>
  <si>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Приложение №14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</si>
  <si>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</si>
  <si>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</si>
  <si>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области</t>
  </si>
  <si>
    <t>Наименование</t>
  </si>
  <si>
    <t>ВСЕГО</t>
  </si>
  <si>
    <t>на 2012 год и плановый период 2013-2014гг."</t>
  </si>
  <si>
    <t>Сумма на 2012 год</t>
  </si>
  <si>
    <t>0100</t>
  </si>
  <si>
    <t>0105</t>
  </si>
  <si>
    <t>0300</t>
  </si>
  <si>
    <t>0304</t>
  </si>
  <si>
    <t>0400</t>
  </si>
  <si>
    <t>0700</t>
  </si>
  <si>
    <t>1000</t>
  </si>
  <si>
    <t>0800</t>
  </si>
  <si>
    <t>КУЛЬТУРА И КИНЕМАТОГРАФИЯ</t>
  </si>
  <si>
    <t>0801</t>
  </si>
  <si>
    <t>0804</t>
  </si>
  <si>
    <t>Культура</t>
  </si>
  <si>
    <t>Другие вопросы в области культуры, кинематографии</t>
  </si>
  <si>
    <t>1100</t>
  </si>
  <si>
    <t>1200</t>
  </si>
  <si>
    <t>1300</t>
  </si>
  <si>
    <t>1400</t>
  </si>
  <si>
    <t>Судебная система</t>
  </si>
  <si>
    <t>Органы юстиции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</si>
  <si>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</si>
  <si>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</si>
  <si>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</si>
  <si>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</si>
  <si>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</si>
  <si>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</si>
  <si>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</si>
  <si>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</si>
  <si>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</si>
  <si>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</si>
  <si>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</si>
  <si>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</si>
  <si>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</si>
  <si>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</si>
  <si>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</si>
  <si>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</si>
  <si>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</si>
  <si>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</si>
  <si>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</si>
  <si>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</si>
  <si>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</si>
  <si>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</si>
  <si>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</si>
  <si>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</si>
  <si>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ТЫС.РУБ.</t>
  </si>
  <si>
    <t>Профессиональная подготовка,переподготовка и повышение квалификации</t>
  </si>
  <si>
    <t>0900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</si>
  <si>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</si>
  <si>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</si>
  <si>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</si>
  <si>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</si>
  <si>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</si>
  <si>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дотации из областного бюджета поселениям</t>
  </si>
  <si>
    <t>дотации из районного бюджета поселениям</t>
  </si>
  <si>
    <t>в том числе из районного бюджета поселениям</t>
  </si>
  <si>
    <t>Распределение бюджетных ассигнований районного бюджета по разделам и подразделам функциональной классификации расходов бюджета на 2012год</t>
  </si>
  <si>
    <t>от 16 декабря 2011г.№ 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</si>
</sst>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top" shrinkToFit="1"/>
    </xf>
    <xf numFmtId="164" fontId="0" fillId="2" borderId="1" xfId="0" applyNumberForma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right" vertical="top" shrinkToFit="1"/>
    </xf>
    <xf numFmtId="164" fontId="1" fillId="3" borderId="1" xfId="0" applyNumberFormat="1" applyFont="1" applyFill="1" applyBorder="1" applyAlignment="1">
      <alignment horizontal="right" vertical="top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shrinkToFi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top" shrinkToFit="1"/>
    </xf>
    <xf numFmtId="165" fontId="0" fillId="2" borderId="1" xfId="0" applyNumberFormat="1" applyFont="1" applyFill="1" applyBorder="1" applyAlignment="1">
      <alignment vertical="top" wrapText="1"/>
    </xf>
    <xf numFmtId="165" fontId="0" fillId="2" borderId="1" xfId="0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vertical="top" wrapText="1"/>
    </xf>
    <xf numFmtId="165" fontId="0" fillId="0" borderId="0" xfId="0" applyNumberFormat="1" applyAlignment="1">
      <alignment/>
    </xf>
    <xf numFmtId="164" fontId="6" fillId="3" borderId="1" xfId="0" applyNumberFormat="1" applyFont="1" applyFill="1" applyBorder="1" applyAlignment="1">
      <alignment horizontal="right" vertical="top" shrinkToFit="1"/>
    </xf>
    <xf numFmtId="165" fontId="1" fillId="2" borderId="1" xfId="0" applyNumberFormat="1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6.875" style="0" customWidth="1"/>
    <col min="2" max="2" width="52.25390625" style="0" customWidth="1"/>
    <col min="3" max="3" width="14.25390625" style="0" customWidth="1"/>
    <col min="4" max="4" width="13.75390625" style="0" customWidth="1"/>
  </cols>
  <sheetData>
    <row r="1" spans="2:4" ht="12.75">
      <c r="B1" s="21" t="s">
        <v>40</v>
      </c>
      <c r="C1" s="21"/>
      <c r="D1" s="21"/>
    </row>
    <row r="2" spans="2:4" ht="12.75">
      <c r="B2" s="22" t="s">
        <v>41</v>
      </c>
      <c r="C2" s="22"/>
      <c r="D2" s="22"/>
    </row>
    <row r="3" spans="2:4" ht="12.75">
      <c r="B3" s="22" t="s">
        <v>42</v>
      </c>
      <c r="C3" s="22"/>
      <c r="D3" s="22"/>
    </row>
    <row r="4" spans="2:4" ht="12.75">
      <c r="B4" s="22" t="s">
        <v>43</v>
      </c>
      <c r="C4" s="22"/>
      <c r="D4" s="22"/>
    </row>
    <row r="5" spans="2:4" ht="12.75">
      <c r="B5" s="22" t="s">
        <v>46</v>
      </c>
      <c r="C5" s="22"/>
      <c r="D5" s="22"/>
    </row>
    <row r="6" spans="2:4" ht="12.75">
      <c r="B6" s="22" t="s">
        <v>103</v>
      </c>
      <c r="C6" s="22"/>
      <c r="D6" s="22"/>
    </row>
    <row r="7" spans="2:4" ht="12.75">
      <c r="B7" s="23"/>
      <c r="C7" s="23"/>
      <c r="D7" s="23"/>
    </row>
    <row r="8" spans="1:4" ht="69" customHeight="1">
      <c r="A8" s="20" t="s">
        <v>102</v>
      </c>
      <c r="B8" s="20"/>
      <c r="C8" s="20"/>
      <c r="D8" s="20"/>
    </row>
    <row r="9" ht="12.75">
      <c r="D9" s="9" t="s">
        <v>91</v>
      </c>
    </row>
    <row r="10" spans="1:4" ht="35.25" customHeight="1">
      <c r="A10" s="1" t="s">
        <v>0</v>
      </c>
      <c r="B10" s="1" t="s">
        <v>44</v>
      </c>
      <c r="C10" s="3" t="s">
        <v>1</v>
      </c>
      <c r="D10" s="3" t="s">
        <v>47</v>
      </c>
    </row>
    <row r="11" spans="1:4" ht="35.25" customHeight="1">
      <c r="A11" s="1"/>
      <c r="B11" s="15" t="s">
        <v>45</v>
      </c>
      <c r="C11" s="8">
        <f>C12+C20+C23+C28+C37+C42+C46+C48+C51+C53</f>
        <v>230865.29999999996</v>
      </c>
      <c r="D11" s="8">
        <f>D12+D20+D23+D28+D34+D42+D46+D48+D51+D53</f>
        <v>206036.30000000005</v>
      </c>
    </row>
    <row r="12" spans="1:4" ht="18" customHeight="1">
      <c r="A12" s="7" t="s">
        <v>48</v>
      </c>
      <c r="B12" s="14" t="s">
        <v>31</v>
      </c>
      <c r="C12" s="8">
        <f>C13+C14+C15+C17+C18+C16+C19</f>
        <v>42614.3</v>
      </c>
      <c r="D12" s="8">
        <f>D13+D14+D15+D16+D17+D18+D19</f>
        <v>31642</v>
      </c>
    </row>
    <row r="13" spans="1:4" ht="30.75" customHeight="1">
      <c r="A13" s="2" t="s">
        <v>3</v>
      </c>
      <c r="B13" s="12" t="s">
        <v>67</v>
      </c>
      <c r="C13" s="12">
        <v>1162</v>
      </c>
      <c r="D13" s="4">
        <v>1140.8</v>
      </c>
    </row>
    <row r="14" spans="1:4" ht="16.5" customHeight="1">
      <c r="A14" s="2" t="s">
        <v>2</v>
      </c>
      <c r="B14" s="12" t="s">
        <v>68</v>
      </c>
      <c r="C14" s="12">
        <v>1587.8</v>
      </c>
      <c r="D14" s="4">
        <v>2108.9</v>
      </c>
    </row>
    <row r="15" spans="1:4" ht="51.75" customHeight="1">
      <c r="A15" s="2" t="s">
        <v>4</v>
      </c>
      <c r="B15" s="12" t="s">
        <v>74</v>
      </c>
      <c r="C15" s="12">
        <v>20229</v>
      </c>
      <c r="D15" s="4">
        <v>19815</v>
      </c>
    </row>
    <row r="16" spans="1:4" ht="15.75" customHeight="1">
      <c r="A16" s="2" t="s">
        <v>49</v>
      </c>
      <c r="B16" s="12" t="s">
        <v>65</v>
      </c>
      <c r="C16" s="12"/>
      <c r="D16" s="4">
        <v>28.7</v>
      </c>
    </row>
    <row r="17" spans="1:4" ht="39" customHeight="1">
      <c r="A17" s="2" t="s">
        <v>16</v>
      </c>
      <c r="B17" s="12" t="s">
        <v>69</v>
      </c>
      <c r="C17" s="12">
        <v>5592.7</v>
      </c>
      <c r="D17" s="4">
        <v>5467</v>
      </c>
    </row>
    <row r="18" spans="1:4" ht="14.25" customHeight="1">
      <c r="A18" s="2" t="s">
        <v>17</v>
      </c>
      <c r="B18" s="12" t="s">
        <v>70</v>
      </c>
      <c r="C18" s="13">
        <v>200</v>
      </c>
      <c r="D18" s="4">
        <v>100</v>
      </c>
    </row>
    <row r="19" spans="1:4" ht="13.5" customHeight="1">
      <c r="A19" s="2" t="s">
        <v>5</v>
      </c>
      <c r="B19" s="12" t="s">
        <v>71</v>
      </c>
      <c r="C19" s="12">
        <v>13842.8</v>
      </c>
      <c r="D19" s="4">
        <v>2981.6</v>
      </c>
    </row>
    <row r="20" spans="1:4" ht="33" customHeight="1">
      <c r="A20" s="6" t="s">
        <v>50</v>
      </c>
      <c r="B20" s="14" t="s">
        <v>32</v>
      </c>
      <c r="C20" s="14">
        <f>C22</f>
        <v>100</v>
      </c>
      <c r="D20" s="5">
        <f>D21+D22</f>
        <v>1135.3</v>
      </c>
    </row>
    <row r="21" spans="1:4" ht="16.5" customHeight="1">
      <c r="A21" s="10" t="s">
        <v>51</v>
      </c>
      <c r="B21" s="12" t="s">
        <v>66</v>
      </c>
      <c r="C21" s="12"/>
      <c r="D21" s="4">
        <v>519.3</v>
      </c>
    </row>
    <row r="22" spans="1:4" ht="38.25">
      <c r="A22" s="2" t="s">
        <v>6</v>
      </c>
      <c r="B22" s="12" t="s">
        <v>72</v>
      </c>
      <c r="C22" s="12">
        <v>100</v>
      </c>
      <c r="D22" s="4">
        <v>616</v>
      </c>
    </row>
    <row r="23" spans="1:4" ht="21.75" customHeight="1">
      <c r="A23" s="6" t="s">
        <v>52</v>
      </c>
      <c r="B23" s="14" t="s">
        <v>33</v>
      </c>
      <c r="C23" s="14">
        <f>C24+C25+C26+C27</f>
        <v>6407.5</v>
      </c>
      <c r="D23" s="5">
        <f>D24+D25+D26+D27</f>
        <v>8178.7</v>
      </c>
    </row>
    <row r="24" spans="1:4" ht="15" customHeight="1">
      <c r="A24" s="2" t="s">
        <v>7</v>
      </c>
      <c r="B24" s="12" t="s">
        <v>73</v>
      </c>
      <c r="C24" s="12">
        <v>60</v>
      </c>
      <c r="D24" s="4">
        <v>60</v>
      </c>
    </row>
    <row r="25" spans="1:4" ht="13.5" customHeight="1">
      <c r="A25" s="2" t="s">
        <v>8</v>
      </c>
      <c r="B25" s="12" t="s">
        <v>75</v>
      </c>
      <c r="C25" s="12">
        <v>903.3</v>
      </c>
      <c r="D25" s="4">
        <v>948.7</v>
      </c>
    </row>
    <row r="26" spans="1:4" ht="13.5" customHeight="1">
      <c r="A26" s="2" t="s">
        <v>9</v>
      </c>
      <c r="B26" s="12" t="s">
        <v>76</v>
      </c>
      <c r="C26" s="12">
        <v>5084.3</v>
      </c>
      <c r="D26" s="4">
        <v>6830</v>
      </c>
    </row>
    <row r="27" spans="1:4" ht="15" customHeight="1">
      <c r="A27" s="2" t="s">
        <v>10</v>
      </c>
      <c r="B27" s="12" t="s">
        <v>77</v>
      </c>
      <c r="C27" s="12">
        <v>359.9</v>
      </c>
      <c r="D27" s="4">
        <v>340</v>
      </c>
    </row>
    <row r="28" spans="1:4" ht="19.5" customHeight="1">
      <c r="A28" s="6" t="s">
        <v>53</v>
      </c>
      <c r="B28" s="14" t="s">
        <v>34</v>
      </c>
      <c r="C28" s="14">
        <f>C29+C30+C31+C32+C33</f>
        <v>106587.79999999999</v>
      </c>
      <c r="D28" s="5">
        <f>D29+D30+D32+D33</f>
        <v>113499.90000000001</v>
      </c>
    </row>
    <row r="29" spans="1:4" ht="14.25" customHeight="1">
      <c r="A29" s="2" t="s">
        <v>29</v>
      </c>
      <c r="B29" s="12" t="s">
        <v>78</v>
      </c>
      <c r="C29" s="12">
        <v>30775.6</v>
      </c>
      <c r="D29" s="4">
        <v>29796.4</v>
      </c>
    </row>
    <row r="30" spans="1:4" ht="14.25" customHeight="1">
      <c r="A30" s="2" t="s">
        <v>22</v>
      </c>
      <c r="B30" s="12" t="s">
        <v>79</v>
      </c>
      <c r="C30" s="12">
        <v>72575.2</v>
      </c>
      <c r="D30" s="4">
        <v>81051.2</v>
      </c>
    </row>
    <row r="31" spans="1:4" ht="25.5" customHeight="1">
      <c r="A31" s="2" t="s">
        <v>23</v>
      </c>
      <c r="B31" s="12" t="s">
        <v>92</v>
      </c>
      <c r="C31" s="12">
        <v>263.3</v>
      </c>
      <c r="D31" s="4"/>
    </row>
    <row r="32" spans="1:4" ht="13.5" customHeight="1">
      <c r="A32" s="2" t="s">
        <v>11</v>
      </c>
      <c r="B32" s="12" t="s">
        <v>80</v>
      </c>
      <c r="C32" s="12">
        <v>655</v>
      </c>
      <c r="D32" s="4">
        <v>640</v>
      </c>
    </row>
    <row r="33" spans="1:4" ht="15" customHeight="1">
      <c r="A33" s="2" t="s">
        <v>12</v>
      </c>
      <c r="B33" s="12" t="s">
        <v>81</v>
      </c>
      <c r="C33" s="12">
        <v>2318.7</v>
      </c>
      <c r="D33" s="4">
        <v>2012.3</v>
      </c>
    </row>
    <row r="34" spans="1:4" ht="20.25" customHeight="1">
      <c r="A34" s="6" t="s">
        <v>55</v>
      </c>
      <c r="B34" s="19" t="s">
        <v>56</v>
      </c>
      <c r="C34" s="14"/>
      <c r="D34" s="5">
        <f>D35+D36</f>
        <v>17090.5</v>
      </c>
    </row>
    <row r="35" spans="1:4" ht="12.75">
      <c r="A35" s="2" t="s">
        <v>57</v>
      </c>
      <c r="B35" s="12" t="s">
        <v>59</v>
      </c>
      <c r="C35" s="12"/>
      <c r="D35" s="4">
        <v>16102.8</v>
      </c>
    </row>
    <row r="36" spans="1:4" ht="15.75" customHeight="1">
      <c r="A36" s="2" t="s">
        <v>58</v>
      </c>
      <c r="B36" s="12" t="s">
        <v>60</v>
      </c>
      <c r="C36" s="12"/>
      <c r="D36" s="4">
        <v>987.7</v>
      </c>
    </row>
    <row r="37" spans="1:4" ht="18.75" customHeight="1">
      <c r="A37" s="7" t="s">
        <v>93</v>
      </c>
      <c r="B37" s="19" t="s">
        <v>94</v>
      </c>
      <c r="C37" s="14">
        <f>C38+C39+C40+C41</f>
        <v>32697.9</v>
      </c>
      <c r="D37" s="4"/>
    </row>
    <row r="38" spans="1:4" ht="15.75" customHeight="1">
      <c r="A38" s="11" t="s">
        <v>24</v>
      </c>
      <c r="B38" s="12" t="s">
        <v>95</v>
      </c>
      <c r="C38" s="12">
        <v>24979.4</v>
      </c>
      <c r="D38" s="4"/>
    </row>
    <row r="39" spans="1:4" ht="15.75" customHeight="1">
      <c r="A39" s="11" t="s">
        <v>25</v>
      </c>
      <c r="B39" s="12" t="s">
        <v>96</v>
      </c>
      <c r="C39" s="12">
        <v>1901.6</v>
      </c>
      <c r="D39" s="4"/>
    </row>
    <row r="40" spans="1:4" ht="15.75" customHeight="1">
      <c r="A40" s="11" t="s">
        <v>26</v>
      </c>
      <c r="B40" s="12" t="s">
        <v>97</v>
      </c>
      <c r="C40" s="12">
        <v>4872.2</v>
      </c>
      <c r="D40" s="4"/>
    </row>
    <row r="41" spans="1:4" ht="15.75" customHeight="1">
      <c r="A41" s="11" t="s">
        <v>27</v>
      </c>
      <c r="B41" s="12" t="s">
        <v>98</v>
      </c>
      <c r="C41" s="12">
        <v>944.7</v>
      </c>
      <c r="D41" s="4"/>
    </row>
    <row r="42" spans="1:4" ht="19.5" customHeight="1">
      <c r="A42" s="6" t="s">
        <v>54</v>
      </c>
      <c r="B42" s="14" t="s">
        <v>35</v>
      </c>
      <c r="C42" s="14">
        <f>C43+C44+C45</f>
        <v>2690.5</v>
      </c>
      <c r="D42" s="5">
        <f>D43+D44+D45</f>
        <v>6797.1</v>
      </c>
    </row>
    <row r="43" spans="1:4" ht="13.5" customHeight="1">
      <c r="A43" s="2" t="s">
        <v>18</v>
      </c>
      <c r="B43" s="12" t="s">
        <v>82</v>
      </c>
      <c r="C43" s="12">
        <v>800</v>
      </c>
      <c r="D43" s="4">
        <v>713.4</v>
      </c>
    </row>
    <row r="44" spans="1:4" ht="14.25" customHeight="1">
      <c r="A44" s="2" t="s">
        <v>13</v>
      </c>
      <c r="B44" s="12" t="s">
        <v>83</v>
      </c>
      <c r="C44" s="12">
        <v>650</v>
      </c>
      <c r="D44" s="4">
        <v>650</v>
      </c>
    </row>
    <row r="45" spans="1:4" ht="15" customHeight="1">
      <c r="A45" s="2" t="s">
        <v>30</v>
      </c>
      <c r="B45" s="12" t="s">
        <v>84</v>
      </c>
      <c r="C45" s="12">
        <v>1240.5</v>
      </c>
      <c r="D45" s="4">
        <v>5433.7</v>
      </c>
    </row>
    <row r="46" spans="1:4" ht="16.5" customHeight="1">
      <c r="A46" s="7" t="s">
        <v>61</v>
      </c>
      <c r="B46" s="14" t="s">
        <v>36</v>
      </c>
      <c r="C46" s="14">
        <f>C47</f>
        <v>8585.5</v>
      </c>
      <c r="D46" s="5">
        <f>D47</f>
        <v>6924.2</v>
      </c>
    </row>
    <row r="47" spans="1:4" ht="14.25" customHeight="1">
      <c r="A47" s="2" t="s">
        <v>14</v>
      </c>
      <c r="B47" s="12" t="s">
        <v>85</v>
      </c>
      <c r="C47" s="12">
        <v>8585.5</v>
      </c>
      <c r="D47" s="4">
        <v>6924.2</v>
      </c>
    </row>
    <row r="48" spans="1:4" ht="17.25" customHeight="1">
      <c r="A48" s="6" t="s">
        <v>62</v>
      </c>
      <c r="B48" s="14" t="s">
        <v>37</v>
      </c>
      <c r="C48" s="14">
        <f>C49+C50</f>
        <v>2712.5</v>
      </c>
      <c r="D48" s="5">
        <f>D49+D50</f>
        <v>2626.5</v>
      </c>
    </row>
    <row r="49" spans="1:4" ht="15.75" customHeight="1">
      <c r="A49" s="2" t="s">
        <v>28</v>
      </c>
      <c r="B49" s="12" t="s">
        <v>86</v>
      </c>
      <c r="C49" s="12">
        <v>2267.5</v>
      </c>
      <c r="D49" s="4">
        <v>2181.5</v>
      </c>
    </row>
    <row r="50" spans="1:4" ht="16.5" customHeight="1">
      <c r="A50" s="2" t="s">
        <v>15</v>
      </c>
      <c r="B50" s="12" t="s">
        <v>87</v>
      </c>
      <c r="C50" s="12">
        <v>445</v>
      </c>
      <c r="D50" s="4">
        <v>445</v>
      </c>
    </row>
    <row r="51" spans="1:4" ht="25.5">
      <c r="A51" s="6" t="s">
        <v>63</v>
      </c>
      <c r="B51" s="14" t="s">
        <v>38</v>
      </c>
      <c r="C51" s="14">
        <f>C52</f>
        <v>250</v>
      </c>
      <c r="D51" s="5">
        <v>496.4</v>
      </c>
    </row>
    <row r="52" spans="1:4" ht="27" customHeight="1">
      <c r="A52" s="2" t="s">
        <v>19</v>
      </c>
      <c r="B52" s="12" t="s">
        <v>88</v>
      </c>
      <c r="C52" s="12">
        <v>250</v>
      </c>
      <c r="D52" s="4">
        <v>496.4</v>
      </c>
    </row>
    <row r="53" spans="1:4" ht="42" customHeight="1">
      <c r="A53" s="6" t="s">
        <v>64</v>
      </c>
      <c r="B53" s="14" t="s">
        <v>39</v>
      </c>
      <c r="C53" s="14">
        <f>C54+C57</f>
        <v>28219.3</v>
      </c>
      <c r="D53" s="5">
        <f>D54+D58</f>
        <v>17645.7</v>
      </c>
    </row>
    <row r="54" spans="1:4" ht="39.75" customHeight="1">
      <c r="A54" s="2" t="s">
        <v>20</v>
      </c>
      <c r="B54" s="12" t="s">
        <v>89</v>
      </c>
      <c r="C54" s="12">
        <v>16628.8</v>
      </c>
      <c r="D54" s="4">
        <v>17265</v>
      </c>
    </row>
    <row r="55" spans="1:4" ht="15" customHeight="1">
      <c r="A55" s="2"/>
      <c r="B55" s="16" t="s">
        <v>99</v>
      </c>
      <c r="C55" s="16">
        <v>13966</v>
      </c>
      <c r="D55" s="18">
        <v>17265</v>
      </c>
    </row>
    <row r="56" spans="1:4" ht="15" customHeight="1">
      <c r="A56" s="2"/>
      <c r="B56" s="16" t="s">
        <v>100</v>
      </c>
      <c r="C56" s="16">
        <v>2662.8</v>
      </c>
      <c r="D56" s="18"/>
    </row>
    <row r="57" spans="1:4" ht="16.5" customHeight="1">
      <c r="A57" s="2" t="s">
        <v>21</v>
      </c>
      <c r="B57" s="12" t="s">
        <v>90</v>
      </c>
      <c r="C57" s="12">
        <f>C58</f>
        <v>11590.5</v>
      </c>
      <c r="D57" s="4">
        <v>380.7</v>
      </c>
    </row>
    <row r="58" spans="1:4" ht="15" customHeight="1">
      <c r="A58" s="2"/>
      <c r="B58" s="16" t="s">
        <v>101</v>
      </c>
      <c r="C58" s="16">
        <v>11590.5</v>
      </c>
      <c r="D58" s="16">
        <v>380.7</v>
      </c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  <row r="66" spans="2:3" ht="12.75">
      <c r="B66" s="17"/>
      <c r="C66" s="17"/>
    </row>
    <row r="67" spans="2:3" ht="12.75">
      <c r="B67" s="17"/>
      <c r="C67" s="17"/>
    </row>
    <row r="68" spans="2:3" ht="12.75">
      <c r="B68" s="17"/>
      <c r="C68" s="17"/>
    </row>
    <row r="69" spans="2:3" ht="12.75">
      <c r="B69" s="17"/>
      <c r="C69" s="17"/>
    </row>
    <row r="70" spans="2:3" ht="12.75">
      <c r="B70" s="17"/>
      <c r="C70" s="17"/>
    </row>
    <row r="71" spans="2:3" ht="12.75">
      <c r="B71" s="17"/>
      <c r="C71" s="17"/>
    </row>
    <row r="72" spans="2:3" ht="12.75">
      <c r="B72" s="17"/>
      <c r="C72" s="17"/>
    </row>
    <row r="73" spans="2:3" ht="12.75">
      <c r="B73" s="17"/>
      <c r="C73" s="17"/>
    </row>
    <row r="74" spans="2:3" ht="12.75">
      <c r="B74" s="17"/>
      <c r="C74" s="17"/>
    </row>
    <row r="75" spans="2:3" ht="12.75">
      <c r="B75" s="17"/>
      <c r="C75" s="17"/>
    </row>
    <row r="76" spans="2:3" ht="12.75">
      <c r="B76" s="17"/>
      <c r="C76" s="17"/>
    </row>
    <row r="77" spans="2:3" ht="12.75">
      <c r="B77" s="17"/>
      <c r="C77" s="17"/>
    </row>
    <row r="78" spans="2:3" ht="12.75">
      <c r="B78" s="17"/>
      <c r="C78" s="17"/>
    </row>
    <row r="79" spans="2:3" ht="12.75">
      <c r="B79" s="17"/>
      <c r="C79" s="17"/>
    </row>
    <row r="80" spans="2:3" ht="12.75">
      <c r="B80" s="17"/>
      <c r="C80" s="17"/>
    </row>
    <row r="81" spans="2:3" ht="12.75">
      <c r="B81" s="17"/>
      <c r="C81" s="17"/>
    </row>
    <row r="82" spans="2:3" ht="12.75">
      <c r="B82" s="17"/>
      <c r="C82" s="17"/>
    </row>
    <row r="83" spans="2:3" ht="12.75">
      <c r="B83" s="17"/>
      <c r="C83" s="17"/>
    </row>
    <row r="84" spans="2:3" ht="12.75">
      <c r="B84" s="17"/>
      <c r="C84" s="17"/>
    </row>
    <row r="85" spans="2:3" ht="12.75">
      <c r="B85" s="17"/>
      <c r="C85" s="17"/>
    </row>
    <row r="86" spans="2:3" ht="12.75">
      <c r="B86" s="17"/>
      <c r="C86" s="17"/>
    </row>
    <row r="87" spans="2:3" ht="12.75">
      <c r="B87" s="17"/>
      <c r="C87" s="17"/>
    </row>
    <row r="88" spans="2:3" ht="12.75">
      <c r="B88" s="17"/>
      <c r="C88" s="17"/>
    </row>
    <row r="89" spans="2:3" ht="12.75">
      <c r="B89" s="17"/>
      <c r="C89" s="17"/>
    </row>
    <row r="90" spans="2:3" ht="12.75">
      <c r="B90" s="17"/>
      <c r="C90" s="17"/>
    </row>
    <row r="91" spans="2:3" ht="12.75">
      <c r="B91" s="17"/>
      <c r="C91" s="17"/>
    </row>
    <row r="92" spans="2:3" ht="12.75">
      <c r="B92" s="17"/>
      <c r="C92" s="17"/>
    </row>
    <row r="93" spans="2:3" ht="12.75">
      <c r="B93" s="17"/>
      <c r="C93" s="17"/>
    </row>
    <row r="94" spans="2:3" ht="12.75">
      <c r="B94" s="17"/>
      <c r="C94" s="17"/>
    </row>
    <row r="95" spans="2:3" ht="12.75">
      <c r="B95" s="17"/>
      <c r="C95" s="17"/>
    </row>
    <row r="96" spans="2:3" ht="12.75">
      <c r="B96" s="17"/>
      <c r="C96" s="17"/>
    </row>
    <row r="97" spans="2:3" ht="12.75">
      <c r="B97" s="17"/>
      <c r="C97" s="17"/>
    </row>
    <row r="98" spans="2:3" ht="12.75">
      <c r="B98" s="17"/>
      <c r="C98" s="17"/>
    </row>
    <row r="99" spans="2:3" ht="12.75">
      <c r="B99" s="17"/>
      <c r="C99" s="17"/>
    </row>
    <row r="100" spans="2:3" ht="12.75">
      <c r="B100" s="17"/>
      <c r="C100" s="17"/>
    </row>
    <row r="101" spans="2:3" ht="12.75">
      <c r="B101" s="17"/>
      <c r="C101" s="17"/>
    </row>
    <row r="102" spans="2:3" ht="12.75">
      <c r="B102" s="17"/>
      <c r="C102" s="17"/>
    </row>
    <row r="103" spans="2:3" ht="12.75">
      <c r="B103" s="17"/>
      <c r="C103" s="17"/>
    </row>
    <row r="104" spans="2:3" ht="12.75">
      <c r="B104" s="17"/>
      <c r="C104" s="17"/>
    </row>
    <row r="105" spans="2:3" ht="12.75">
      <c r="B105" s="17"/>
      <c r="C105" s="17"/>
    </row>
    <row r="106" spans="2:3" ht="12.75">
      <c r="B106" s="17"/>
      <c r="C106" s="17"/>
    </row>
    <row r="107" spans="2:3" ht="12.75">
      <c r="B107" s="17"/>
      <c r="C107" s="17"/>
    </row>
    <row r="108" spans="2:3" ht="12.75">
      <c r="B108" s="17"/>
      <c r="C108" s="17"/>
    </row>
    <row r="109" spans="2:3" ht="12.75">
      <c r="B109" s="17"/>
      <c r="C109" s="17"/>
    </row>
    <row r="110" spans="2:3" ht="12.75">
      <c r="B110" s="17"/>
      <c r="C110" s="17"/>
    </row>
    <row r="111" spans="2:3" ht="12.75">
      <c r="B111" s="17"/>
      <c r="C111" s="17"/>
    </row>
    <row r="112" spans="2:3" ht="12.75">
      <c r="B112" s="17"/>
      <c r="C112" s="17"/>
    </row>
    <row r="113" spans="2:3" ht="12.75">
      <c r="B113" s="17"/>
      <c r="C113" s="17"/>
    </row>
    <row r="114" spans="2:3" ht="12.75">
      <c r="B114" s="17"/>
      <c r="C114" s="17"/>
    </row>
    <row r="115" spans="2:3" ht="12.75">
      <c r="B115" s="17"/>
      <c r="C115" s="17"/>
    </row>
    <row r="116" spans="2:3" ht="12.75">
      <c r="B116" s="17"/>
      <c r="C116" s="17"/>
    </row>
  </sheetData>
  <mergeCells count="8">
    <mergeCell ref="A8:D8"/>
    <mergeCell ref="B1:D1"/>
    <mergeCell ref="B2:D2"/>
    <mergeCell ref="B3:D3"/>
    <mergeCell ref="B7:D7"/>
    <mergeCell ref="B4:D4"/>
    <mergeCell ref="B5:D5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2011-12-26T07:59:42Z</cp:lastPrinted>
  <dcterms:created xsi:type="dcterms:W3CDTF">2011-11-03T12:36:29Z</dcterms:created>
  <dcterms:modified xsi:type="dcterms:W3CDTF">2012-04-12T08:49:02Z</dcterms:modified>
  <cp:category/>
  <cp:version/>
  <cp:contentType/>
  <cp:contentStatus/>
</cp:coreProperties>
</file>