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<sst xmlns="http://schemas.openxmlformats.org/spreadsheetml/2006/main" count="95" uniqueCount="95">
  <si>
    <t>Разд.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</si>
  <si>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</si>
  <si>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</si>
  <si>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</si>
  <si>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</si>
  <si>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</si>
  <si>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</si>
  <si>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>0111</t>
  </si>
  <si>
    <t>0113</t>
  </si>
  <si>
    <t xml:space="preserve">    НАЦИОНАЛЬНАЯ БЕЗОПАСНОСТЬ И ПРАВООХРАНИТЕЛЬНАЯ ДЕЯТЕЛЬНОСТЬ</t>
  </si>
  <si>
    <t>0300</t>
  </si>
  <si>
    <t>0304</t>
  </si>
  <si>
    <t>0309</t>
  </si>
  <si>
    <t xml:space="preserve">    НАЦИОНАЛЬНАЯ ЭКОНОМИКА</t>
  </si>
  <si>
    <t>0400</t>
  </si>
  <si>
    <t>0405</t>
  </si>
  <si>
    <t>0408</t>
  </si>
  <si>
    <t>0409</t>
  </si>
  <si>
    <t>0412</t>
  </si>
  <si>
    <t xml:space="preserve">    ОБРАЗОВАНИЕ</t>
  </si>
  <si>
    <t>0700</t>
  </si>
  <si>
    <t>0701</t>
  </si>
  <si>
    <t>0702</t>
  </si>
  <si>
    <t>0707</t>
  </si>
  <si>
    <t>0709</t>
  </si>
  <si>
    <t xml:space="preserve">    КУЛЬТУРА, КИНЕМАТОГРАФИЯ</t>
  </si>
  <si>
    <t>0800</t>
  </si>
  <si>
    <t>0801</t>
  </si>
  <si>
    <t>0804</t>
  </si>
  <si>
    <t xml:space="preserve">    СОЦИАЛЬНАЯ ПОЛИТИКА</t>
  </si>
  <si>
    <t>1000</t>
  </si>
  <si>
    <t>1001</t>
  </si>
  <si>
    <t>1003</t>
  </si>
  <si>
    <t>1004</t>
  </si>
  <si>
    <t>1006</t>
  </si>
  <si>
    <t xml:space="preserve">    ФИЗИЧЕСКАЯ КУЛЬТУРА И СПОРТ</t>
  </si>
  <si>
    <t>1100</t>
  </si>
  <si>
    <t>1102</t>
  </si>
  <si>
    <t xml:space="preserve">    СРЕДСТВА МАССОВОЙ ИНФОРМАЦИИ</t>
  </si>
  <si>
    <t>1200</t>
  </si>
  <si>
    <t>1201</t>
  </si>
  <si>
    <t>1204</t>
  </si>
  <si>
    <t xml:space="preserve">    ОБСЛУЖИВАНИЕ ГОСУДАРСТВЕННОГО И МУНИЦИПАЛЬНОГО ДОЛГА</t>
  </si>
  <si>
    <t>1300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</si>
  <si>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</si>
  <si>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</si>
  <si>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</si>
  <si>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Наименование </t>
  </si>
  <si>
    <t>ВСЕГО</t>
  </si>
  <si>
    <t>тыс.руб.</t>
  </si>
  <si>
    <t>к решению Собрания депутатов</t>
  </si>
  <si>
    <t>Западнодвинского района Тверской области</t>
  </si>
  <si>
    <t>Сумма на 2014 год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</si>
  <si>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</si>
  <si>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</si>
  <si>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</si>
  <si>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</si>
  <si>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</si>
  <si>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</si>
  <si>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</si>
  <si>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</si>
  <si>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</si>
  <si>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</si>
  <si>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безопасности и правоохранительной деятельности</t>
  </si>
  <si>
    <t>0314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</si>
  <si>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</si>
  <si>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</si>
  <si>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</si>
  <si>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</si>
  <si>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</si>
  <si>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</si>
  <si>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</si>
  <si>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</si>
  <si>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</si>
  <si>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</si>
  <si>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</si>
  <si>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</si>
  <si>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</si>
  <si>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</si>
  <si>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</si>
  <si>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</si>
  <si>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</si>
  <si>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</si>
  <si>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Иные дотации</t>
  </si>
  <si>
    <t>1402</t>
  </si>
  <si>
    <t>9900</t>
  </si>
  <si>
    <t xml:space="preserve">    УСЛОВНО-УТВЕРЖДЕННЫЕ РАСХОДЫ</t>
  </si>
  <si>
    <t>Условно утвержденные расходы</t>
  </si>
  <si>
    <t>Тверской области на 2014 год и плановый период 2015-2016гг."</t>
  </si>
  <si>
    <t xml:space="preserve">"О бюджете муниципального образования Западнодвинский  район </t>
  </si>
  <si>
    <t>Сумма на 2015 год</t>
  </si>
  <si>
    <t>Сумма на 2016 год</t>
  </si>
  <si>
    <t>Распределение бюджетных ассигнований бюджета муниципального образования Западнодвинский район Таерской области по разделам и подразделам классификации расходов бюджета на 2014 год и на плановый период 2015-2016 гг.</t>
  </si>
  <si>
    <t>Приложение №11</t>
  </si>
  <si>
    <t>от 24 декабря  2013,№81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</si>
</sst>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vertical="top" shrinkToFit="1"/>
    </xf>
    <xf numFmtId="164" fontId="1" fillId="0" borderId="2" xfId="0" applyNumberFormat="1" applyFont="1" applyFill="1" applyBorder="1" applyAlignment="1">
      <alignment horizontal="right" vertical="top" shrinkToFit="1"/>
    </xf>
    <xf numFmtId="49" fontId="2" fillId="2" borderId="2" xfId="0" applyNumberFormat="1" applyFont="1" applyFill="1" applyBorder="1" applyAlignment="1">
      <alignment horizontal="center" vertical="top" shrinkToFi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B10" sqref="B10:B11"/>
    </sheetView>
  </sheetViews>
  <sheetFormatPr defaultColWidth="9.00390625" defaultRowHeight="12.75"/>
  <cols>
    <col min="1" max="1" width="6.25390625" style="0" customWidth="1"/>
    <col min="2" max="2" width="57.375" style="0" customWidth="1"/>
    <col min="3" max="3" width="13.125" style="0" customWidth="1"/>
    <col min="4" max="5" width="11.375" style="0" customWidth="1"/>
  </cols>
  <sheetData>
    <row r="1" spans="1:5" ht="12.75">
      <c r="A1" s="15" t="s">
        <v>93</v>
      </c>
      <c r="B1" s="15"/>
      <c r="C1" s="15"/>
      <c r="D1" s="15"/>
      <c r="E1" s="15"/>
    </row>
    <row r="2" spans="1:5" ht="12.75">
      <c r="A2" s="15" t="s">
        <v>50</v>
      </c>
      <c r="B2" s="15"/>
      <c r="C2" s="15"/>
      <c r="D2" s="15"/>
      <c r="E2" s="15"/>
    </row>
    <row r="3" spans="1:5" ht="12.75">
      <c r="A3" s="15" t="s">
        <v>51</v>
      </c>
      <c r="B3" s="15"/>
      <c r="C3" s="15"/>
      <c r="D3" s="15"/>
      <c r="E3" s="15"/>
    </row>
    <row r="4" spans="1:5" ht="12.75">
      <c r="A4" s="15" t="s">
        <v>89</v>
      </c>
      <c r="B4" s="15"/>
      <c r="C4" s="15"/>
      <c r="D4" s="15"/>
      <c r="E4" s="15"/>
    </row>
    <row r="5" spans="1:5" ht="12.75">
      <c r="A5" s="15" t="s">
        <v>88</v>
      </c>
      <c r="B5" s="15"/>
      <c r="C5" s="15"/>
      <c r="D5" s="15"/>
      <c r="E5" s="15"/>
    </row>
    <row r="6" spans="1:5" ht="12.75">
      <c r="A6" s="15" t="s">
        <v>94</v>
      </c>
      <c r="B6" s="15"/>
      <c r="C6" s="15"/>
      <c r="D6" s="15"/>
      <c r="E6" s="15"/>
    </row>
    <row r="7" spans="1:3" ht="6.75" customHeight="1">
      <c r="A7" s="17"/>
      <c r="B7" s="17"/>
      <c r="C7" s="17"/>
    </row>
    <row r="8" spans="2:5" ht="48" customHeight="1">
      <c r="B8" s="16" t="s">
        <v>92</v>
      </c>
      <c r="C8" s="16"/>
      <c r="D8" s="16"/>
      <c r="E8" s="16"/>
    </row>
    <row r="9" spans="3:4" ht="17.25" customHeight="1">
      <c r="C9" s="10"/>
      <c r="D9" s="10" t="s">
        <v>49</v>
      </c>
    </row>
    <row r="10" spans="1:5" ht="12.75" customHeight="1">
      <c r="A10" s="13" t="s">
        <v>0</v>
      </c>
      <c r="B10" s="13" t="s">
        <v>47</v>
      </c>
      <c r="C10" s="13" t="s">
        <v>52</v>
      </c>
      <c r="D10" s="13" t="s">
        <v>90</v>
      </c>
      <c r="E10" s="13" t="s">
        <v>91</v>
      </c>
    </row>
    <row r="11" spans="1:5" ht="12.75">
      <c r="A11" s="14"/>
      <c r="B11" s="14"/>
      <c r="C11" s="14"/>
      <c r="D11" s="14"/>
      <c r="E11" s="14"/>
    </row>
    <row r="12" spans="1:5" ht="27.75" customHeight="1">
      <c r="A12" s="1"/>
      <c r="B12" s="4" t="s">
        <v>48</v>
      </c>
      <c r="C12" s="9">
        <f>C13+C21+C25+C30+C35+C38+C43+C45+C48+C50+C52</f>
        <v>265643.6</v>
      </c>
      <c r="D12" s="9">
        <f>D13+D21+D25+D30+D35+D38+D43+D45+D48+D50+D52</f>
        <v>260464</v>
      </c>
      <c r="E12" s="9">
        <f>E13+E21+E25+E30+E35+E38+E43+E45+E48+E50+E52</f>
        <v>250235.99999999997</v>
      </c>
    </row>
    <row r="13" spans="1:5" ht="21" customHeight="1">
      <c r="A13" s="8" t="s">
        <v>2</v>
      </c>
      <c r="B13" s="2" t="s">
        <v>1</v>
      </c>
      <c r="C13" s="6">
        <f>C14+C15+C16+C18+C19+C20+C17</f>
        <v>31914.4</v>
      </c>
      <c r="D13" s="6">
        <f>D14+D15+D16+D18+D19+D20+D17</f>
        <v>31923.3</v>
      </c>
      <c r="E13" s="6">
        <f>E14+E15+E16+E18+E19+E20+E17</f>
        <v>32138.399999999998</v>
      </c>
    </row>
    <row r="14" spans="1:5" ht="25.5" customHeight="1">
      <c r="A14" s="3" t="s">
        <v>3</v>
      </c>
      <c r="B14" s="5" t="s">
        <v>53</v>
      </c>
      <c r="C14" s="7">
        <v>1302.5</v>
      </c>
      <c r="D14" s="7">
        <v>1302.5</v>
      </c>
      <c r="E14" s="7">
        <v>1302.5</v>
      </c>
    </row>
    <row r="15" spans="1:5" ht="38.25">
      <c r="A15" s="3" t="s">
        <v>4</v>
      </c>
      <c r="B15" s="5" t="s">
        <v>54</v>
      </c>
      <c r="C15" s="7">
        <v>1994</v>
      </c>
      <c r="D15" s="7">
        <v>1982</v>
      </c>
      <c r="E15" s="7">
        <v>1982</v>
      </c>
    </row>
    <row r="16" spans="1:5" ht="38.25">
      <c r="A16" s="3" t="s">
        <v>5</v>
      </c>
      <c r="B16" s="5" t="s">
        <v>55</v>
      </c>
      <c r="C16" s="7">
        <v>20168.9</v>
      </c>
      <c r="D16" s="7">
        <v>20127</v>
      </c>
      <c r="E16" s="7">
        <v>20300.1</v>
      </c>
    </row>
    <row r="17" spans="1:5" ht="12.75">
      <c r="A17" s="3" t="s">
        <v>57</v>
      </c>
      <c r="B17" s="5" t="s">
        <v>56</v>
      </c>
      <c r="C17" s="7"/>
      <c r="D17" s="7"/>
      <c r="E17" s="7">
        <v>28</v>
      </c>
    </row>
    <row r="18" spans="1:5" ht="38.25">
      <c r="A18" s="3" t="s">
        <v>6</v>
      </c>
      <c r="B18" s="5" t="s">
        <v>58</v>
      </c>
      <c r="C18" s="7">
        <v>5319.1</v>
      </c>
      <c r="D18" s="7">
        <v>5377.3</v>
      </c>
      <c r="E18" s="7">
        <v>5391.3</v>
      </c>
    </row>
    <row r="19" spans="1:5" ht="12.75">
      <c r="A19" s="3" t="s">
        <v>7</v>
      </c>
      <c r="B19" s="5" t="s">
        <v>59</v>
      </c>
      <c r="C19" s="7">
        <v>100</v>
      </c>
      <c r="D19" s="7">
        <v>100</v>
      </c>
      <c r="E19" s="7">
        <v>100</v>
      </c>
    </row>
    <row r="20" spans="1:5" ht="16.5" customHeight="1">
      <c r="A20" s="3" t="s">
        <v>8</v>
      </c>
      <c r="B20" s="5" t="s">
        <v>60</v>
      </c>
      <c r="C20" s="7">
        <v>3029.9</v>
      </c>
      <c r="D20" s="11">
        <v>3034.5</v>
      </c>
      <c r="E20" s="11">
        <v>3034.5</v>
      </c>
    </row>
    <row r="21" spans="1:5" ht="28.5" customHeight="1">
      <c r="A21" s="8" t="s">
        <v>10</v>
      </c>
      <c r="B21" s="2" t="s">
        <v>9</v>
      </c>
      <c r="C21" s="6">
        <f>C22+C23+C24</f>
        <v>1830.5</v>
      </c>
      <c r="D21" s="6">
        <f>D22+D23+D24</f>
        <v>1833.4</v>
      </c>
      <c r="E21" s="6">
        <f>E22+E23+E24</f>
        <v>1833.4</v>
      </c>
    </row>
    <row r="22" spans="1:5" ht="13.5" customHeight="1">
      <c r="A22" s="3" t="s">
        <v>11</v>
      </c>
      <c r="B22" s="5" t="s">
        <v>62</v>
      </c>
      <c r="C22" s="7">
        <v>531</v>
      </c>
      <c r="D22" s="7">
        <v>527</v>
      </c>
      <c r="E22" s="7">
        <v>527</v>
      </c>
    </row>
    <row r="23" spans="1:5" ht="25.5">
      <c r="A23" s="3" t="s">
        <v>12</v>
      </c>
      <c r="B23" s="5" t="s">
        <v>61</v>
      </c>
      <c r="C23" s="7">
        <v>1284.5</v>
      </c>
      <c r="D23" s="7">
        <v>1291.4</v>
      </c>
      <c r="E23" s="7">
        <v>1291.4</v>
      </c>
    </row>
    <row r="24" spans="1:5" ht="25.5">
      <c r="A24" s="3" t="s">
        <v>64</v>
      </c>
      <c r="B24" s="5" t="s">
        <v>63</v>
      </c>
      <c r="C24" s="7">
        <v>15</v>
      </c>
      <c r="D24" s="7">
        <v>15</v>
      </c>
      <c r="E24" s="7">
        <v>15</v>
      </c>
    </row>
    <row r="25" spans="1:5" ht="18.75" customHeight="1">
      <c r="A25" s="8" t="s">
        <v>14</v>
      </c>
      <c r="B25" s="2" t="s">
        <v>13</v>
      </c>
      <c r="C25" s="6">
        <f>C26+C27+C28+C29</f>
        <v>19020.199999999997</v>
      </c>
      <c r="D25" s="6">
        <f>D26+D27+D28+D29</f>
        <v>19369.899999999998</v>
      </c>
      <c r="E25" s="6">
        <f>E26+E27+E28+E29</f>
        <v>19880.1</v>
      </c>
    </row>
    <row r="26" spans="1:5" ht="12.75">
      <c r="A26" s="3" t="s">
        <v>15</v>
      </c>
      <c r="B26" s="5" t="s">
        <v>65</v>
      </c>
      <c r="C26" s="7">
        <v>55</v>
      </c>
      <c r="D26" s="12">
        <v>55</v>
      </c>
      <c r="E26" s="12">
        <v>55</v>
      </c>
    </row>
    <row r="27" spans="1:5" ht="12.75">
      <c r="A27" s="3" t="s">
        <v>16</v>
      </c>
      <c r="B27" s="5" t="s">
        <v>66</v>
      </c>
      <c r="C27" s="7">
        <v>948</v>
      </c>
      <c r="D27" s="12">
        <v>948</v>
      </c>
      <c r="E27" s="12">
        <v>948</v>
      </c>
    </row>
    <row r="28" spans="1:5" ht="12.75">
      <c r="A28" s="3" t="s">
        <v>17</v>
      </c>
      <c r="B28" s="5" t="s">
        <v>67</v>
      </c>
      <c r="C28" s="7">
        <v>17918.1</v>
      </c>
      <c r="D28" s="11">
        <v>18267.8</v>
      </c>
      <c r="E28" s="11">
        <v>18778</v>
      </c>
    </row>
    <row r="29" spans="1:5" ht="12.75">
      <c r="A29" s="3" t="s">
        <v>18</v>
      </c>
      <c r="B29" s="5" t="s">
        <v>68</v>
      </c>
      <c r="C29" s="7">
        <v>99.1</v>
      </c>
      <c r="D29" s="11">
        <v>99.1</v>
      </c>
      <c r="E29" s="11">
        <v>99.1</v>
      </c>
    </row>
    <row r="30" spans="1:5" ht="17.25" customHeight="1">
      <c r="A30" s="8" t="s">
        <v>20</v>
      </c>
      <c r="B30" s="2" t="s">
        <v>19</v>
      </c>
      <c r="C30" s="6">
        <f>C31+C32+C33+C34</f>
        <v>148982.30000000002</v>
      </c>
      <c r="D30" s="6">
        <f>D31+D32+D33+D34</f>
        <v>149501.5</v>
      </c>
      <c r="E30" s="6">
        <f>E31+E32+E33+E34</f>
        <v>150020.09999999998</v>
      </c>
    </row>
    <row r="31" spans="1:5" ht="12.75">
      <c r="A31" s="3" t="s">
        <v>21</v>
      </c>
      <c r="B31" s="5" t="s">
        <v>69</v>
      </c>
      <c r="C31" s="7">
        <v>47908.5</v>
      </c>
      <c r="D31" s="11">
        <v>48430.2</v>
      </c>
      <c r="E31" s="11">
        <v>48701.8</v>
      </c>
    </row>
    <row r="32" spans="1:5" ht="12.75">
      <c r="A32" s="3" t="s">
        <v>22</v>
      </c>
      <c r="B32" s="5" t="s">
        <v>70</v>
      </c>
      <c r="C32" s="7">
        <v>98666.7</v>
      </c>
      <c r="D32" s="11">
        <v>98938.5</v>
      </c>
      <c r="E32" s="11">
        <v>99185.5</v>
      </c>
    </row>
    <row r="33" spans="1:5" ht="12.75">
      <c r="A33" s="3" t="s">
        <v>23</v>
      </c>
      <c r="B33" s="5" t="s">
        <v>71</v>
      </c>
      <c r="C33" s="7">
        <v>260</v>
      </c>
      <c r="D33" s="12">
        <v>260</v>
      </c>
      <c r="E33" s="12">
        <v>260</v>
      </c>
    </row>
    <row r="34" spans="1:5" ht="12.75">
      <c r="A34" s="3" t="s">
        <v>24</v>
      </c>
      <c r="B34" s="5" t="s">
        <v>72</v>
      </c>
      <c r="C34" s="7">
        <v>2147.1</v>
      </c>
      <c r="D34" s="11">
        <v>1872.8</v>
      </c>
      <c r="E34" s="11">
        <v>1872.8</v>
      </c>
    </row>
    <row r="35" spans="1:5" ht="15" customHeight="1">
      <c r="A35" s="8" t="s">
        <v>26</v>
      </c>
      <c r="B35" s="2" t="s">
        <v>25</v>
      </c>
      <c r="C35" s="6">
        <f>C36+C37</f>
        <v>16619.3</v>
      </c>
      <c r="D35" s="6">
        <f>D36+D37</f>
        <v>16867.6</v>
      </c>
      <c r="E35" s="6">
        <f>E36+E37</f>
        <v>17012.9</v>
      </c>
    </row>
    <row r="36" spans="1:5" ht="12.75">
      <c r="A36" s="3" t="s">
        <v>27</v>
      </c>
      <c r="B36" s="5" t="s">
        <v>73</v>
      </c>
      <c r="C36" s="7">
        <v>15437.3</v>
      </c>
      <c r="D36" s="11">
        <v>15679.9</v>
      </c>
      <c r="E36" s="11">
        <v>15824.9</v>
      </c>
    </row>
    <row r="37" spans="1:5" ht="14.25" customHeight="1">
      <c r="A37" s="3" t="s">
        <v>28</v>
      </c>
      <c r="B37" s="5" t="s">
        <v>74</v>
      </c>
      <c r="C37" s="7">
        <v>1182</v>
      </c>
      <c r="D37" s="11">
        <v>1187.7</v>
      </c>
      <c r="E37" s="12">
        <v>1188</v>
      </c>
    </row>
    <row r="38" spans="1:5" ht="12.75">
      <c r="A38" s="8" t="s">
        <v>30</v>
      </c>
      <c r="B38" s="2" t="s">
        <v>29</v>
      </c>
      <c r="C38" s="6">
        <f>C39+C40+C41+C42</f>
        <v>16446.9</v>
      </c>
      <c r="D38" s="6">
        <f>D39+D40+D41+D42</f>
        <v>14612.199999999999</v>
      </c>
      <c r="E38" s="6">
        <f>E39+E40+E41+E42</f>
        <v>7273.3</v>
      </c>
    </row>
    <row r="39" spans="1:5" ht="12.75">
      <c r="A39" s="3" t="s">
        <v>31</v>
      </c>
      <c r="B39" s="5" t="s">
        <v>75</v>
      </c>
      <c r="C39" s="7">
        <v>841.4</v>
      </c>
      <c r="D39" s="11">
        <v>841.4</v>
      </c>
      <c r="E39" s="11">
        <v>841.4</v>
      </c>
    </row>
    <row r="40" spans="1:5" ht="12.75">
      <c r="A40" s="3" t="s">
        <v>32</v>
      </c>
      <c r="B40" s="5" t="s">
        <v>76</v>
      </c>
      <c r="C40" s="7">
        <v>200</v>
      </c>
      <c r="D40" s="12">
        <v>200</v>
      </c>
      <c r="E40" s="12">
        <v>200</v>
      </c>
    </row>
    <row r="41" spans="1:5" ht="12.75">
      <c r="A41" s="3" t="s">
        <v>33</v>
      </c>
      <c r="B41" s="5" t="s">
        <v>77</v>
      </c>
      <c r="C41" s="7">
        <v>14929.7</v>
      </c>
      <c r="D41" s="12">
        <v>13095</v>
      </c>
      <c r="E41" s="11">
        <v>5756.1</v>
      </c>
    </row>
    <row r="42" spans="1:5" ht="12.75">
      <c r="A42" s="3" t="s">
        <v>34</v>
      </c>
      <c r="B42" s="5" t="s">
        <v>78</v>
      </c>
      <c r="C42" s="7">
        <v>475.8</v>
      </c>
      <c r="D42" s="11">
        <v>475.8</v>
      </c>
      <c r="E42" s="11">
        <v>475.8</v>
      </c>
    </row>
    <row r="43" spans="1:5" ht="12.75">
      <c r="A43" s="8" t="s">
        <v>36</v>
      </c>
      <c r="B43" s="2" t="s">
        <v>35</v>
      </c>
      <c r="C43" s="6">
        <f>C44</f>
        <v>7051.8</v>
      </c>
      <c r="D43" s="6">
        <f>D44</f>
        <v>7056.4</v>
      </c>
      <c r="E43" s="6">
        <f>E44</f>
        <v>7119.6</v>
      </c>
    </row>
    <row r="44" spans="1:5" ht="12.75">
      <c r="A44" s="3" t="s">
        <v>37</v>
      </c>
      <c r="B44" s="5" t="s">
        <v>79</v>
      </c>
      <c r="C44" s="7">
        <v>7051.8</v>
      </c>
      <c r="D44" s="11">
        <v>7056.4</v>
      </c>
      <c r="E44" s="11">
        <v>7119.6</v>
      </c>
    </row>
    <row r="45" spans="1:5" ht="16.5" customHeight="1">
      <c r="A45" s="3" t="s">
        <v>39</v>
      </c>
      <c r="B45" s="2" t="s">
        <v>38</v>
      </c>
      <c r="C45" s="6">
        <f>C46+C47</f>
        <v>2459</v>
      </c>
      <c r="D45" s="6">
        <f>D46+D47</f>
        <v>2460</v>
      </c>
      <c r="E45" s="6">
        <f>E46+E47</f>
        <v>2460</v>
      </c>
    </row>
    <row r="46" spans="1:5" ht="17.25" customHeight="1">
      <c r="A46" s="3" t="s">
        <v>40</v>
      </c>
      <c r="B46" s="5" t="s">
        <v>80</v>
      </c>
      <c r="C46" s="7">
        <v>1969</v>
      </c>
      <c r="D46" s="7">
        <v>1970</v>
      </c>
      <c r="E46" s="7">
        <v>1970</v>
      </c>
    </row>
    <row r="47" spans="1:5" ht="16.5" customHeight="1">
      <c r="A47" s="3" t="s">
        <v>41</v>
      </c>
      <c r="B47" s="5" t="s">
        <v>81</v>
      </c>
      <c r="C47" s="7">
        <v>490</v>
      </c>
      <c r="D47" s="7">
        <v>490</v>
      </c>
      <c r="E47" s="7">
        <v>490</v>
      </c>
    </row>
    <row r="48" spans="1:5" ht="25.5">
      <c r="A48" s="8" t="s">
        <v>43</v>
      </c>
      <c r="B48" s="2" t="s">
        <v>42</v>
      </c>
      <c r="C48" s="6">
        <f>C49</f>
        <v>1264.3</v>
      </c>
      <c r="D48" s="6">
        <f>D49</f>
        <v>541</v>
      </c>
      <c r="E48" s="6">
        <f>E49</f>
        <v>0</v>
      </c>
    </row>
    <row r="49" spans="1:5" ht="25.5">
      <c r="A49" s="3" t="s">
        <v>44</v>
      </c>
      <c r="B49" s="5" t="s">
        <v>82</v>
      </c>
      <c r="C49" s="7">
        <v>1264.3</v>
      </c>
      <c r="D49" s="7">
        <v>541</v>
      </c>
      <c r="E49" s="7">
        <v>0</v>
      </c>
    </row>
    <row r="50" spans="1:5" ht="38.25">
      <c r="A50" s="8" t="s">
        <v>46</v>
      </c>
      <c r="B50" s="2" t="s">
        <v>45</v>
      </c>
      <c r="C50" s="6">
        <f>C51</f>
        <v>20054.9</v>
      </c>
      <c r="D50" s="6">
        <f>D51</f>
        <v>16298.7</v>
      </c>
      <c r="E50" s="6">
        <f>E51</f>
        <v>12498.2</v>
      </c>
    </row>
    <row r="51" spans="1:5" ht="19.5" customHeight="1">
      <c r="A51" s="3" t="s">
        <v>84</v>
      </c>
      <c r="B51" s="5" t="s">
        <v>83</v>
      </c>
      <c r="C51" s="7">
        <v>20054.9</v>
      </c>
      <c r="D51" s="7">
        <v>16298.7</v>
      </c>
      <c r="E51" s="7">
        <v>12498.2</v>
      </c>
    </row>
    <row r="52" spans="1:5" ht="15.75" customHeight="1" hidden="1">
      <c r="A52" s="8" t="s">
        <v>85</v>
      </c>
      <c r="B52" s="2" t="s">
        <v>86</v>
      </c>
      <c r="C52" s="6">
        <f>C53</f>
        <v>0</v>
      </c>
      <c r="D52" s="6">
        <f>D53</f>
        <v>0</v>
      </c>
      <c r="E52" s="6">
        <v>0</v>
      </c>
    </row>
    <row r="53" spans="1:5" ht="18" customHeight="1" hidden="1">
      <c r="A53" s="3">
        <v>9999</v>
      </c>
      <c r="B53" s="5" t="s">
        <v>87</v>
      </c>
      <c r="C53" s="11">
        <v>0</v>
      </c>
      <c r="D53" s="11">
        <v>0</v>
      </c>
      <c r="E53" s="11">
        <v>0</v>
      </c>
    </row>
  </sheetData>
  <mergeCells count="13">
    <mergeCell ref="A5:E5"/>
    <mergeCell ref="A6:E6"/>
    <mergeCell ref="B8:E8"/>
    <mergeCell ref="A7:C7"/>
    <mergeCell ref="A1:E1"/>
    <mergeCell ref="A2:E2"/>
    <mergeCell ref="A3:E3"/>
    <mergeCell ref="A4:E4"/>
    <mergeCell ref="A10:A11"/>
    <mergeCell ref="C10:C11"/>
    <mergeCell ref="D10:D11"/>
    <mergeCell ref="E10:E11"/>
    <mergeCell ref="B10:B1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2013-12-26T11:22:08Z</cp:lastPrinted>
  <dcterms:created xsi:type="dcterms:W3CDTF">2013-07-10T08:38:55Z</dcterms:created>
  <dcterms:modified xsi:type="dcterms:W3CDTF">2013-12-26T11:22:30Z</dcterms:modified>
  <cp:category/>
  <cp:version/>
  <cp:contentType/>
  <cp:contentStatus/>
</cp:coreProperties>
</file>