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РП прил 8" sheetId="5" r:id="rId1"/>
  </sheets>
  <definedNames>
    <definedName name="_xlnm.Print_Titles" localSheetId="0">'РП прил 8'!$10:$10</definedName>
  </definedNames>
  <calcPr calcId="124519"/>
</workbook>
</file>

<file path=xl/calcChain.xml><?xml version="1.0" encoding="utf-8"?>
<calcChain xmlns="http://schemas.openxmlformats.org/spreadsheetml/2006/main">
  <c r="D23" i="5"/>
  <c r="D44"/>
  <c r="D19"/>
  <c r="D29" l="1"/>
  <c r="D12"/>
  <c r="D34"/>
  <c r="D37"/>
  <c r="D11" l="1"/>
</calcChain>
</file>

<file path=xl/sharedStrings.xml><?xml version="1.0" encoding="utf-8"?>
<sst xmlns="http://schemas.openxmlformats.org/spreadsheetml/2006/main" count="129" uniqueCount="66">
  <si>
    <t>00</t>
  </si>
  <si>
    <t>01</t>
  </si>
  <si>
    <t>03</t>
  </si>
  <si>
    <t>13</t>
  </si>
  <si>
    <t>04</t>
  </si>
  <si>
    <t>08</t>
  </si>
  <si>
    <t>12</t>
  </si>
  <si>
    <t>10</t>
  </si>
  <si>
    <t>07</t>
  </si>
  <si>
    <t>02</t>
  </si>
  <si>
    <t>11</t>
  </si>
  <si>
    <t>05</t>
  </si>
  <si>
    <t>09</t>
  </si>
  <si>
    <t>14</t>
  </si>
  <si>
    <t>06</t>
  </si>
  <si>
    <t>ВСЕГО</t>
  </si>
  <si>
    <t>Р</t>
  </si>
  <si>
    <t>П</t>
  </si>
  <si>
    <t>Наименование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</si>
  <si>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</si>
  <si>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</si>
  <si>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 xml:space="preserve"> Пенсионное обеспечение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</si>
  <si>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</si>
  <si>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</si>
  <si>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ОБЩЕГОСУДАРСТВЕННЫЕ ВОПРОСЫ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</si>
  <si>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</si>
  <si>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</si>
  <si>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</si>
  <si>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</si>
  <si>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НАЦИОНАЛЬНАЯ ЭКОНОМИКА</t>
  </si>
  <si>
    <t>Другие вопросы в области национальной экономики</t>
  </si>
  <si>
    <t>ОБРАЗОВАНИЕ</t>
  </si>
  <si>
    <t>Общее образование</t>
  </si>
  <si>
    <t>КУЛЬТУРА, КИНЕМАТОГРАФИЯ</t>
  </si>
  <si>
    <t>Культура</t>
  </si>
  <si>
    <t>Другие вопросы в области культуры, кинематографии</t>
  </si>
  <si>
    <t>ФИЗИЧЕСКАЯ КУЛЬТУРА И СПОРТ</t>
  </si>
  <si>
    <t>Массовый спорт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</si>
  <si>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</si>
  <si>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</si>
  <si>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</si>
  <si>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</si>
  <si>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</si>
  <si>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</si>
  <si>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</si>
  <si>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Транспорт</t>
  </si>
  <si>
    <t>Дорожное хозяйство (дорожные фонды)</t>
  </si>
  <si>
    <t>Молодежная политика и оздоровление детей</t>
  </si>
  <si>
    <t>СОЦИАЛЬНАЯ ПОЛИТИКА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</si>
  <si>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</si>
  <si>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</si>
  <si>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</si>
  <si>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СРЕДСТВА МАССОВОЙ ИНФОРМАЦИИ</t>
  </si>
  <si>
    <t>Телевидение и радиовещание</t>
  </si>
  <si>
    <t>Другие вопросы в области средств массовой информации</t>
  </si>
  <si>
    <t>Дошкольное образование</t>
  </si>
  <si>
    <t>Другие вопросы в области образования</t>
  </si>
  <si>
    <t>Распределение бюджетных ассигнований местного бюджета по разделам и подразделам классификации расходов бюджетов на 2016 год</t>
  </si>
  <si>
    <t xml:space="preserve">Приложение №8 </t>
  </si>
  <si>
    <t xml:space="preserve"> Западнодвинского района Тверской области</t>
  </si>
  <si>
    <t>"О бюджете муниципального образования</t>
  </si>
  <si>
    <t xml:space="preserve"> Западнодвинский район Тверской области на 2016 год"</t>
  </si>
  <si>
    <t xml:space="preserve">Сумма,  (тыс.руб.)              </t>
  </si>
  <si>
    <t>к Решению Собрания депутатов</t>
  </si>
  <si>
    <t>Общеэкономические вопросы</t>
  </si>
  <si>
    <t>от 22 декабря 2015г. №28</t>
  </si>
</sst>
</file>

<file path=xl/styles.xml><?xml version="1.0" encoding="utf-8"?>
<styleSheet xmlns="http://schemas.openxmlformats.org/spreadsheetml/2006/main">
  <numFmts count="1">
    <numFmt numFmtId="164" formatCode="#,##0.0"/>
  </numFmts>
  <fonts count="2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33" borderId="0"/>
    <xf numFmtId="0" fontId="18" fillId="0" borderId="0"/>
    <xf numFmtId="0" fontId="18" fillId="0" borderId="0"/>
    <xf numFmtId="0" fontId="18" fillId="33" borderId="0"/>
  </cellStyleXfs>
  <cellXfs count="29">
    <xf numFmtId="0" fontId="0" fillId="0" borderId="0" xfId="0"/>
    <xf numFmtId="164" fontId="19" fillId="0" borderId="10" xfId="42" applyNumberFormat="1" applyFont="1" applyFill="1" applyBorder="1" applyAlignment="1">
      <alignment horizontal="right" vertical="top" shrinkToFit="1"/>
    </xf>
    <xf numFmtId="0" fontId="23" fillId="33" borderId="10" xfId="45" applyFont="1" applyFill="1" applyBorder="1" applyAlignment="1">
      <alignment horizontal="center" vertical="center" wrapText="1"/>
    </xf>
    <xf numFmtId="0" fontId="23" fillId="33" borderId="11" xfId="45" applyFont="1" applyFill="1" applyBorder="1" applyAlignment="1">
      <alignment horizontal="right" vertical="center" wrapText="1"/>
    </xf>
    <xf numFmtId="0" fontId="23" fillId="33" borderId="12" xfId="45" applyFont="1" applyFill="1" applyBorder="1" applyAlignment="1">
      <alignment horizontal="left" vertical="center" wrapText="1"/>
    </xf>
    <xf numFmtId="0" fontId="23" fillId="0" borderId="10" xfId="45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0" fillId="0" borderId="10" xfId="42" applyFont="1" applyFill="1" applyBorder="1" applyAlignment="1">
      <alignment horizontal="left" wrapText="1"/>
    </xf>
    <xf numFmtId="0" fontId="24" fillId="0" borderId="0" xfId="44" applyFont="1" applyAlignment="1">
      <alignment horizontal="center" wrapText="1"/>
    </xf>
    <xf numFmtId="164" fontId="20" fillId="0" borderId="10" xfId="42" applyNumberFormat="1" applyFont="1" applyFill="1" applyBorder="1" applyAlignment="1">
      <alignment horizontal="right" vertical="top" shrinkToFit="1"/>
    </xf>
    <xf numFmtId="164" fontId="0" fillId="0" borderId="0" xfId="0" applyNumberFormat="1"/>
    <xf numFmtId="0" fontId="16" fillId="0" borderId="0" xfId="0" applyFont="1"/>
    <xf numFmtId="164" fontId="16" fillId="0" borderId="0" xfId="0" applyNumberFormat="1" applyFont="1"/>
    <xf numFmtId="164" fontId="23" fillId="0" borderId="10" xfId="45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0" fontId="24" fillId="0" borderId="0" xfId="44" applyFont="1" applyAlignment="1">
      <alignment horizontal="right" wrapText="1"/>
    </xf>
    <xf numFmtId="49" fontId="20" fillId="0" borderId="11" xfId="42" applyNumberFormat="1" applyFont="1" applyFill="1" applyBorder="1" applyAlignment="1">
      <alignment horizontal="right" vertical="top" shrinkToFit="1"/>
    </xf>
    <xf numFmtId="49" fontId="19" fillId="0" borderId="11" xfId="42" applyNumberFormat="1" applyFont="1" applyFill="1" applyBorder="1" applyAlignment="1">
      <alignment horizontal="right" vertical="top" shrinkToFit="1"/>
    </xf>
    <xf numFmtId="0" fontId="0" fillId="0" borderId="0" xfId="0" applyBorder="1" applyAlignment="1">
      <alignment horizontal="left"/>
    </xf>
    <xf numFmtId="0" fontId="24" fillId="0" borderId="0" xfId="44" applyFont="1" applyAlignment="1">
      <alignment horizontal="left" wrapText="1"/>
    </xf>
    <xf numFmtId="49" fontId="20" fillId="0" borderId="12" xfId="42" applyNumberFormat="1" applyFont="1" applyFill="1" applyBorder="1" applyAlignment="1">
      <alignment horizontal="left" vertical="top" shrinkToFit="1"/>
    </xf>
    <xf numFmtId="49" fontId="19" fillId="0" borderId="12" xfId="42" applyNumberFormat="1" applyFont="1" applyFill="1" applyBorder="1" applyAlignment="1">
      <alignment horizontal="left" vertical="top" shrinkToFit="1"/>
    </xf>
    <xf numFmtId="0" fontId="19" fillId="0" borderId="10" xfId="42" applyFont="1" applyFill="1" applyBorder="1" applyAlignment="1">
      <alignment horizontal="left" vertical="top" wrapText="1"/>
    </xf>
    <xf numFmtId="0" fontId="20" fillId="0" borderId="10" xfId="42" applyFont="1" applyFill="1" applyBorder="1" applyAlignment="1">
      <alignment horizontal="left" vertical="top" wrapText="1"/>
    </xf>
    <xf numFmtId="0" fontId="24" fillId="0" borderId="0" xfId="44" applyFont="1" applyAlignment="1">
      <alignment horizontal="center" wrapText="1"/>
    </xf>
    <xf numFmtId="0" fontId="23" fillId="33" borderId="11" xfId="45" applyFont="1" applyFill="1" applyBorder="1" applyAlignment="1">
      <alignment horizontal="right" wrapText="1"/>
    </xf>
    <xf numFmtId="0" fontId="0" fillId="0" borderId="12" xfId="0" applyBorder="1" applyAlignment="1">
      <alignment horizontal="right"/>
    </xf>
    <xf numFmtId="0" fontId="22" fillId="0" borderId="0" xfId="43" applyFont="1" applyAlignment="1">
      <alignment horizontal="right"/>
    </xf>
    <xf numFmtId="0" fontId="21" fillId="0" borderId="0" xfId="43" applyFont="1" applyAlignment="1">
      <alignment horizontal="right"/>
    </xf>
  </cellXfs>
  <cellStyles count="46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5" xfId="44"/>
    <cellStyle name="Обычный_Лист1" xfId="45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="136" zoomScaleNormal="136" workbookViewId="0">
      <selection activeCell="C7" sqref="C7:D7"/>
    </sheetView>
  </sheetViews>
  <sheetFormatPr defaultRowHeight="15"/>
  <cols>
    <col min="1" max="1" width="2.7109375" style="14" customWidth="1"/>
    <col min="2" max="2" width="2.7109375" style="18" customWidth="1"/>
    <col min="3" max="3" width="67.42578125" style="6" customWidth="1"/>
    <col min="4" max="4" width="9.7109375" customWidth="1"/>
  </cols>
  <sheetData>
    <row r="1" spans="1:5" ht="12" customHeight="1">
      <c r="A1" s="28" t="s">
        <v>58</v>
      </c>
      <c r="B1" s="28"/>
      <c r="C1" s="28"/>
      <c r="D1" s="28"/>
    </row>
    <row r="2" spans="1:5" ht="12" customHeight="1">
      <c r="C2" s="27" t="s">
        <v>63</v>
      </c>
      <c r="D2" s="27"/>
    </row>
    <row r="3" spans="1:5" ht="12" customHeight="1">
      <c r="C3" s="27" t="s">
        <v>59</v>
      </c>
      <c r="D3" s="27"/>
    </row>
    <row r="4" spans="1:5" ht="12" customHeight="1">
      <c r="C4" s="27" t="s">
        <v>65</v>
      </c>
      <c r="D4" s="27"/>
    </row>
    <row r="5" spans="1:5" ht="12" customHeight="1">
      <c r="C5" s="27" t="s">
        <v>60</v>
      </c>
      <c r="D5" s="27"/>
    </row>
    <row r="6" spans="1:5" ht="12" customHeight="1">
      <c r="C6" s="27" t="s">
        <v>61</v>
      </c>
      <c r="D6" s="27"/>
    </row>
    <row r="7" spans="1:5" ht="12" customHeight="1">
      <c r="C7" s="27"/>
      <c r="D7" s="27"/>
    </row>
    <row r="8" spans="1:5" ht="27" customHeight="1">
      <c r="A8" s="24" t="s">
        <v>57</v>
      </c>
      <c r="B8" s="24"/>
      <c r="C8" s="24"/>
      <c r="D8" s="24"/>
    </row>
    <row r="9" spans="1:5" ht="12" customHeight="1">
      <c r="A9" s="15"/>
      <c r="B9" s="19"/>
      <c r="C9" s="8"/>
      <c r="D9" s="8"/>
    </row>
    <row r="10" spans="1:5" ht="24">
      <c r="A10" s="3" t="s">
        <v>16</v>
      </c>
      <c r="B10" s="4" t="s">
        <v>17</v>
      </c>
      <c r="C10" s="2" t="s">
        <v>18</v>
      </c>
      <c r="D10" s="5" t="s">
        <v>62</v>
      </c>
    </row>
    <row r="11" spans="1:5">
      <c r="A11" s="25"/>
      <c r="B11" s="26"/>
      <c r="C11" s="7" t="s">
        <v>15</v>
      </c>
      <c r="D11" s="13">
        <f>D12+D19+D23+D29+D34+D37+D42+D44+D47+D49</f>
        <v>242898.40000000002</v>
      </c>
    </row>
    <row r="12" spans="1:5" s="11" customFormat="1">
      <c r="A12" s="16" t="s">
        <v>1</v>
      </c>
      <c r="B12" s="20" t="s">
        <v>0</v>
      </c>
      <c r="C12" s="7" t="s">
        <v>24</v>
      </c>
      <c r="D12" s="9">
        <f>D13+D14+D15+D16+D17+D18</f>
        <v>33342.300000000003</v>
      </c>
    </row>
    <row r="13" spans="1:5" ht="25.5" customHeight="1">
      <c r="A13" s="17" t="s">
        <v>1</v>
      </c>
      <c r="B13" s="21" t="s">
        <v>2</v>
      </c>
      <c r="C13" s="22" t="s">
        <v>27</v>
      </c>
      <c r="D13" s="1">
        <v>577.70000000000005</v>
      </c>
    </row>
    <row r="14" spans="1:5" ht="24.75" customHeight="1">
      <c r="A14" s="17" t="s">
        <v>1</v>
      </c>
      <c r="B14" s="21" t="s">
        <v>4</v>
      </c>
      <c r="C14" s="22" t="s">
        <v>38</v>
      </c>
      <c r="D14" s="1">
        <v>23133</v>
      </c>
      <c r="E14" s="10"/>
    </row>
    <row r="15" spans="1:5">
      <c r="A15" s="17" t="s">
        <v>1</v>
      </c>
      <c r="B15" s="21" t="s">
        <v>11</v>
      </c>
      <c r="C15" s="22" t="s">
        <v>39</v>
      </c>
      <c r="D15" s="1">
        <v>21.4</v>
      </c>
    </row>
    <row r="16" spans="1:5" ht="24">
      <c r="A16" s="17" t="s">
        <v>1</v>
      </c>
      <c r="B16" s="21" t="s">
        <v>14</v>
      </c>
      <c r="C16" s="22" t="s">
        <v>23</v>
      </c>
      <c r="D16" s="1">
        <v>5831.4</v>
      </c>
    </row>
    <row r="17" spans="1:5">
      <c r="A17" s="17" t="s">
        <v>1</v>
      </c>
      <c r="B17" s="21" t="s">
        <v>10</v>
      </c>
      <c r="C17" s="22" t="s">
        <v>22</v>
      </c>
      <c r="D17" s="1">
        <v>50</v>
      </c>
    </row>
    <row r="18" spans="1:5">
      <c r="A18" s="17" t="s">
        <v>1</v>
      </c>
      <c r="B18" s="21" t="s">
        <v>3</v>
      </c>
      <c r="C18" s="22" t="s">
        <v>28</v>
      </c>
      <c r="D18" s="1">
        <v>3728.8</v>
      </c>
    </row>
    <row r="19" spans="1:5" s="11" customFormat="1" ht="13.5" customHeight="1">
      <c r="A19" s="16" t="s">
        <v>2</v>
      </c>
      <c r="B19" s="20" t="s">
        <v>0</v>
      </c>
      <c r="C19" s="23" t="s">
        <v>40</v>
      </c>
      <c r="D19" s="9">
        <f>D20+D21+D22</f>
        <v>1741.3</v>
      </c>
    </row>
    <row r="20" spans="1:5">
      <c r="A20" s="17" t="s">
        <v>2</v>
      </c>
      <c r="B20" s="21" t="s">
        <v>4</v>
      </c>
      <c r="C20" s="22" t="s">
        <v>41</v>
      </c>
      <c r="D20" s="1">
        <v>423.5</v>
      </c>
    </row>
    <row r="21" spans="1:5" ht="24.75" customHeight="1">
      <c r="A21" s="17" t="s">
        <v>2</v>
      </c>
      <c r="B21" s="21" t="s">
        <v>12</v>
      </c>
      <c r="C21" s="22" t="s">
        <v>42</v>
      </c>
      <c r="D21" s="1">
        <v>1117.8</v>
      </c>
    </row>
    <row r="22" spans="1:5" ht="12.75" customHeight="1">
      <c r="A22" s="17" t="s">
        <v>2</v>
      </c>
      <c r="B22" s="21" t="s">
        <v>13</v>
      </c>
      <c r="C22" s="22" t="s">
        <v>43</v>
      </c>
      <c r="D22" s="1">
        <v>200</v>
      </c>
    </row>
    <row r="23" spans="1:5" s="11" customFormat="1">
      <c r="A23" s="16" t="s">
        <v>4</v>
      </c>
      <c r="B23" s="20" t="s">
        <v>0</v>
      </c>
      <c r="C23" s="23" t="s">
        <v>29</v>
      </c>
      <c r="D23" s="9">
        <f>D24+D25+D26+D27+D28</f>
        <v>15543.6</v>
      </c>
      <c r="E23" s="12"/>
    </row>
    <row r="24" spans="1:5" s="11" customFormat="1">
      <c r="A24" s="17" t="s">
        <v>4</v>
      </c>
      <c r="B24" s="21" t="s">
        <v>1</v>
      </c>
      <c r="C24" s="22" t="s">
        <v>64</v>
      </c>
      <c r="D24" s="1">
        <v>100</v>
      </c>
    </row>
    <row r="25" spans="1:5">
      <c r="A25" s="17" t="s">
        <v>4</v>
      </c>
      <c r="B25" s="21" t="s">
        <v>11</v>
      </c>
      <c r="C25" s="22" t="s">
        <v>44</v>
      </c>
      <c r="D25" s="1">
        <v>59</v>
      </c>
    </row>
    <row r="26" spans="1:5">
      <c r="A26" s="17" t="s">
        <v>4</v>
      </c>
      <c r="B26" s="21" t="s">
        <v>5</v>
      </c>
      <c r="C26" s="22" t="s">
        <v>45</v>
      </c>
      <c r="D26" s="1">
        <v>2013</v>
      </c>
    </row>
    <row r="27" spans="1:5">
      <c r="A27" s="17" t="s">
        <v>4</v>
      </c>
      <c r="B27" s="21" t="s">
        <v>12</v>
      </c>
      <c r="C27" s="22" t="s">
        <v>46</v>
      </c>
      <c r="D27" s="1">
        <v>13291.6</v>
      </c>
    </row>
    <row r="28" spans="1:5">
      <c r="A28" s="17" t="s">
        <v>4</v>
      </c>
      <c r="B28" s="21" t="s">
        <v>6</v>
      </c>
      <c r="C28" s="22" t="s">
        <v>30</v>
      </c>
      <c r="D28" s="1">
        <v>80</v>
      </c>
    </row>
    <row r="29" spans="1:5" s="11" customFormat="1">
      <c r="A29" s="16" t="s">
        <v>8</v>
      </c>
      <c r="B29" s="20" t="s">
        <v>0</v>
      </c>
      <c r="C29" s="23" t="s">
        <v>31</v>
      </c>
      <c r="D29" s="9">
        <f>D30+D31+D32+D33</f>
        <v>144239.80000000002</v>
      </c>
    </row>
    <row r="30" spans="1:5">
      <c r="A30" s="17" t="s">
        <v>8</v>
      </c>
      <c r="B30" s="21" t="s">
        <v>1</v>
      </c>
      <c r="C30" s="22" t="s">
        <v>55</v>
      </c>
      <c r="D30" s="1">
        <v>48653.8</v>
      </c>
    </row>
    <row r="31" spans="1:5">
      <c r="A31" s="17" t="s">
        <v>8</v>
      </c>
      <c r="B31" s="21" t="s">
        <v>9</v>
      </c>
      <c r="C31" s="22" t="s">
        <v>32</v>
      </c>
      <c r="D31" s="1">
        <v>93098.9</v>
      </c>
    </row>
    <row r="32" spans="1:5">
      <c r="A32" s="17" t="s">
        <v>8</v>
      </c>
      <c r="B32" s="21" t="s">
        <v>8</v>
      </c>
      <c r="C32" s="22" t="s">
        <v>47</v>
      </c>
      <c r="D32" s="1">
        <v>172</v>
      </c>
    </row>
    <row r="33" spans="1:5">
      <c r="A33" s="17" t="s">
        <v>8</v>
      </c>
      <c r="B33" s="21" t="s">
        <v>12</v>
      </c>
      <c r="C33" s="22" t="s">
        <v>56</v>
      </c>
      <c r="D33" s="1">
        <v>2315.1</v>
      </c>
    </row>
    <row r="34" spans="1:5" s="11" customFormat="1">
      <c r="A34" s="16" t="s">
        <v>5</v>
      </c>
      <c r="B34" s="20" t="s">
        <v>0</v>
      </c>
      <c r="C34" s="23" t="s">
        <v>33</v>
      </c>
      <c r="D34" s="9">
        <f>D35+D36</f>
        <v>15683.8</v>
      </c>
      <c r="E34" s="12"/>
    </row>
    <row r="35" spans="1:5">
      <c r="A35" s="17" t="s">
        <v>5</v>
      </c>
      <c r="B35" s="21" t="s">
        <v>1</v>
      </c>
      <c r="C35" s="22" t="s">
        <v>34</v>
      </c>
      <c r="D35" s="1">
        <v>13962.3</v>
      </c>
      <c r="E35" s="10"/>
    </row>
    <row r="36" spans="1:5">
      <c r="A36" s="17" t="s">
        <v>5</v>
      </c>
      <c r="B36" s="21" t="s">
        <v>4</v>
      </c>
      <c r="C36" s="22" t="s">
        <v>35</v>
      </c>
      <c r="D36" s="1">
        <v>1721.5</v>
      </c>
    </row>
    <row r="37" spans="1:5" s="11" customFormat="1">
      <c r="A37" s="16" t="s">
        <v>7</v>
      </c>
      <c r="B37" s="20" t="s">
        <v>0</v>
      </c>
      <c r="C37" s="23" t="s">
        <v>48</v>
      </c>
      <c r="D37" s="9">
        <f>D39+D40+D41+D38</f>
        <v>18844</v>
      </c>
      <c r="E37" s="12"/>
    </row>
    <row r="38" spans="1:5">
      <c r="A38" s="17" t="s">
        <v>7</v>
      </c>
      <c r="B38" s="21" t="s">
        <v>1</v>
      </c>
      <c r="C38" s="22" t="s">
        <v>21</v>
      </c>
      <c r="D38" s="1">
        <v>770</v>
      </c>
    </row>
    <row r="39" spans="1:5">
      <c r="A39" s="17" t="s">
        <v>7</v>
      </c>
      <c r="B39" s="21" t="s">
        <v>2</v>
      </c>
      <c r="C39" s="22" t="s">
        <v>49</v>
      </c>
      <c r="D39" s="1">
        <v>2152.5</v>
      </c>
    </row>
    <row r="40" spans="1:5">
      <c r="A40" s="17" t="s">
        <v>7</v>
      </c>
      <c r="B40" s="21" t="s">
        <v>4</v>
      </c>
      <c r="C40" s="22" t="s">
        <v>50</v>
      </c>
      <c r="D40" s="1">
        <v>15295.1</v>
      </c>
    </row>
    <row r="41" spans="1:5">
      <c r="A41" s="17" t="s">
        <v>7</v>
      </c>
      <c r="B41" s="21" t="s">
        <v>14</v>
      </c>
      <c r="C41" s="22" t="s">
        <v>51</v>
      </c>
      <c r="D41" s="1">
        <v>626.4</v>
      </c>
    </row>
    <row r="42" spans="1:5" s="11" customFormat="1">
      <c r="A42" s="16" t="s">
        <v>10</v>
      </c>
      <c r="B42" s="20" t="s">
        <v>0</v>
      </c>
      <c r="C42" s="23" t="s">
        <v>36</v>
      </c>
      <c r="D42" s="9">
        <v>7456.2</v>
      </c>
    </row>
    <row r="43" spans="1:5">
      <c r="A43" s="17" t="s">
        <v>10</v>
      </c>
      <c r="B43" s="21" t="s">
        <v>9</v>
      </c>
      <c r="C43" s="22" t="s">
        <v>37</v>
      </c>
      <c r="D43" s="1">
        <v>7456.2</v>
      </c>
    </row>
    <row r="44" spans="1:5" s="11" customFormat="1">
      <c r="A44" s="16" t="s">
        <v>6</v>
      </c>
      <c r="B44" s="20" t="s">
        <v>0</v>
      </c>
      <c r="C44" s="23" t="s">
        <v>52</v>
      </c>
      <c r="D44" s="9">
        <f>D45+D46</f>
        <v>2217.6</v>
      </c>
    </row>
    <row r="45" spans="1:5">
      <c r="A45" s="17" t="s">
        <v>6</v>
      </c>
      <c r="B45" s="21" t="s">
        <v>1</v>
      </c>
      <c r="C45" s="22" t="s">
        <v>53</v>
      </c>
      <c r="D45" s="1">
        <v>1147.5999999999999</v>
      </c>
    </row>
    <row r="46" spans="1:5">
      <c r="A46" s="17" t="s">
        <v>6</v>
      </c>
      <c r="B46" s="21" t="s">
        <v>4</v>
      </c>
      <c r="C46" s="22" t="s">
        <v>54</v>
      </c>
      <c r="D46" s="1">
        <v>1070</v>
      </c>
    </row>
    <row r="47" spans="1:5" s="11" customFormat="1" ht="15" customHeight="1">
      <c r="A47" s="16" t="s">
        <v>3</v>
      </c>
      <c r="B47" s="20" t="s">
        <v>0</v>
      </c>
      <c r="C47" s="23" t="s">
        <v>20</v>
      </c>
      <c r="D47" s="9">
        <v>550</v>
      </c>
    </row>
    <row r="48" spans="1:5">
      <c r="A48" s="17" t="s">
        <v>3</v>
      </c>
      <c r="B48" s="21" t="s">
        <v>1</v>
      </c>
      <c r="C48" s="22" t="s">
        <v>19</v>
      </c>
      <c r="D48" s="1">
        <v>550</v>
      </c>
    </row>
    <row r="49" spans="1:4" s="11" customFormat="1" ht="24.75" customHeight="1">
      <c r="A49" s="16" t="s">
        <v>13</v>
      </c>
      <c r="B49" s="20" t="s">
        <v>0</v>
      </c>
      <c r="C49" s="23" t="s">
        <v>25</v>
      </c>
      <c r="D49" s="9">
        <v>3279.8</v>
      </c>
    </row>
    <row r="50" spans="1:4">
      <c r="A50" s="17" t="s">
        <v>13</v>
      </c>
      <c r="B50" s="21" t="s">
        <v>2</v>
      </c>
      <c r="C50" s="22" t="s">
        <v>26</v>
      </c>
      <c r="D50" s="1">
        <v>3279.8</v>
      </c>
    </row>
  </sheetData>
  <mergeCells count="9">
    <mergeCell ref="A8:D8"/>
    <mergeCell ref="A11:B11"/>
    <mergeCell ref="C7:D7"/>
    <mergeCell ref="C6:D6"/>
    <mergeCell ref="A1:D1"/>
    <mergeCell ref="C2:D2"/>
    <mergeCell ref="C3:D3"/>
    <mergeCell ref="C4:D4"/>
    <mergeCell ref="C5:D5"/>
  </mergeCells>
  <pageMargins left="1.04" right="0.11811023622047245" top="0.35433070866141736" bottom="0.15748031496062992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РП прил 8</vt:lpstr>
      <vt:lpstr>'РП прил 8'!Заголовки_для_печати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2015-11-11T11:20:14Z</cp:lastPrinted>
  <dcterms:created xsi:type="dcterms:W3CDTF">2015-10-23T09:06:06Z</dcterms:created>
  <dcterms:modified xsi:type="dcterms:W3CDTF">2015-12-23T14:44:52Z</dcterms:modified>
</cp:coreProperties>
</file>