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D19" i="1"/>
  <c r="D44"/>
  <c r="D51"/>
  <c r="D30"/>
  <c r="D26"/>
  <c r="D18" l="1"/>
</calcChain>
</file>

<file path=xl/sharedStrings.xml><?xml version="1.0" encoding="utf-8"?>
<sst xmlns="http://schemas.openxmlformats.org/spreadsheetml/2006/main" count="136" uniqueCount="69">
  <si>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</si>
  <si>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</si>
  <si>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</si>
  <si>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</si>
  <si>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</si>
  <si>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</si>
  <si>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</si>
  <si>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</si>
  <si>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</si>
  <si>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</si>
  <si>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</si>
  <si>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</si>
  <si>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</si>
  <si>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</si>
  <si>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</si>
  <si>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</si>
  <si>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</si>
  <si>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</si>
  <si>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</si>
  <si>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</si>
  <si>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</si>
  <si>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</si>
  <si>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</si>
  <si>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</si>
  <si>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</si>
  <si>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</si>
  <si>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</si>
  <si>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</si>
  <si>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</si>
  <si>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</si>
  <si>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</si>
  <si>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</si>
  <si>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</si>
  <si>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>02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</si>
  <si>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</si>
  <si>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</si>
  <si>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</si>
  <si>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</si>
  <si>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</si>
  <si>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</si>
  <si>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</si>
  <si>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</si>
  <si>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</si>
  <si>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</si>
  <si>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</si>
  <si>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</si>
  <si>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</si>
  <si>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</si>
  <si>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</si>
  <si>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</si>
  <si>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</si>
  <si>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</si>
  <si>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</si>
  <si>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</si>
  <si>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ВСЕГО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</si>
  <si>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</si>
  <si>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</si>
  <si>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</si>
  <si>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</si>
  <si>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</si>
  <si>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</si>
  <si>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 xml:space="preserve">Приложение №8 </t>
  </si>
  <si>
    <t xml:space="preserve">Распределение бюджетных ассигнований местного бюджета по разделам и подразделам классификации расходов бюджетов на 2016 год </t>
  </si>
  <si>
    <t>Р</t>
  </si>
  <si>
    <t>П</t>
  </si>
  <si>
    <t>Наименование</t>
  </si>
  <si>
    <t xml:space="preserve">Приложение №4 </t>
  </si>
  <si>
    <t xml:space="preserve">Сумма     (тыс. руб.)              </t>
  </si>
  <si>
    <t>от   15 ноября  2016   №63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</si>
</sst>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8" fillId="0" borderId="0"/>
    <xf numFmtId="0" fontId="8" fillId="0" borderId="0"/>
    <xf numFmtId="0" fontId="8" fillId="6" borderId="0"/>
  </cellStyleXfs>
  <cellXfs count="2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5" xfId="7" applyNumberFormat="1" applyFont="1" applyBorder="1" applyAlignment="1" applyProtection="1">
      <alignment horizontal="right" vertical="center" wrapText="1"/>
    </xf>
    <xf numFmtId="0" fontId="5" fillId="0" borderId="6" xfId="7" applyNumberFormat="1" applyFont="1" applyBorder="1" applyAlignment="1" applyProtection="1">
      <alignment horizontal="left" vertical="center" wrapText="1"/>
    </xf>
    <xf numFmtId="49" fontId="5" fillId="0" borderId="5" xfId="12" applyNumberFormat="1" applyFont="1" applyBorder="1" applyAlignment="1" applyProtection="1">
      <alignment horizontal="right" vertical="top" shrinkToFit="1"/>
    </xf>
    <xf numFmtId="49" fontId="5" fillId="0" borderId="6" xfId="12" applyNumberFormat="1" applyFont="1" applyBorder="1" applyAlignment="1" applyProtection="1">
      <alignment horizontal="left" vertical="top" shrinkToFit="1"/>
    </xf>
    <xf numFmtId="0" fontId="6" fillId="0" borderId="2" xfId="11" applyNumberFormat="1" applyFont="1" applyProtection="1">
      <alignment vertical="top" wrapText="1"/>
    </xf>
    <xf numFmtId="49" fontId="6" fillId="0" borderId="5" xfId="12" applyNumberFormat="1" applyFont="1" applyBorder="1" applyAlignment="1" applyProtection="1">
      <alignment horizontal="right" vertical="top" shrinkToFit="1"/>
    </xf>
    <xf numFmtId="49" fontId="6" fillId="0" borderId="6" xfId="12" applyNumberFormat="1" applyFont="1" applyBorder="1" applyAlignment="1" applyProtection="1">
      <alignment horizontal="left" vertical="top" shrinkToFit="1"/>
    </xf>
    <xf numFmtId="0" fontId="5" fillId="0" borderId="2" xfId="11" applyNumberFormat="1" applyFont="1" applyProtection="1">
      <alignment vertical="top" wrapText="1"/>
    </xf>
    <xf numFmtId="164" fontId="5" fillId="5" borderId="2" xfId="3" applyNumberFormat="1" applyFont="1" applyFill="1" applyProtection="1">
      <alignment horizontal="right" vertical="top" shrinkToFit="1"/>
    </xf>
    <xf numFmtId="164" fontId="6" fillId="5" borderId="2" xfId="3" applyNumberFormat="1" applyFont="1" applyFill="1" applyProtection="1">
      <alignment horizontal="right" vertical="top" shrinkToFit="1"/>
    </xf>
    <xf numFmtId="164" fontId="7" fillId="0" borderId="2" xfId="7" applyNumberFormat="1" applyFont="1" applyAlignment="1" applyProtection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33" applyFont="1" applyAlignment="1">
      <alignment horizontal="right"/>
    </xf>
    <xf numFmtId="0" fontId="12" fillId="6" borderId="7" xfId="35" applyFont="1" applyFill="1" applyBorder="1" applyAlignment="1">
      <alignment horizontal="right" vertical="center" wrapText="1"/>
    </xf>
    <xf numFmtId="0" fontId="12" fillId="6" borderId="8" xfId="35" applyFont="1" applyFill="1" applyBorder="1" applyAlignment="1">
      <alignment horizontal="left" vertical="center" wrapText="1"/>
    </xf>
    <xf numFmtId="0" fontId="12" fillId="6" borderId="9" xfId="35" applyFont="1" applyFill="1" applyBorder="1" applyAlignment="1">
      <alignment horizontal="center" vertical="center" wrapText="1"/>
    </xf>
    <xf numFmtId="0" fontId="12" fillId="0" borderId="9" xfId="35" applyFont="1" applyFill="1" applyBorder="1" applyAlignment="1">
      <alignment horizontal="center" vertical="center" wrapText="1"/>
    </xf>
    <xf numFmtId="0" fontId="6" fillId="0" borderId="2" xfId="7" applyNumberFormat="1" applyFont="1" applyAlignment="1" applyProtection="1">
      <alignment horizontal="left" vertical="center" wrapText="1"/>
    </xf>
    <xf numFmtId="0" fontId="9" fillId="0" borderId="0" xfId="33" applyFont="1" applyAlignment="1">
      <alignment horizontal="right"/>
    </xf>
    <xf numFmtId="0" fontId="10" fillId="0" borderId="0" xfId="33" applyFont="1" applyAlignment="1">
      <alignment horizontal="right"/>
    </xf>
    <xf numFmtId="0" fontId="11" fillId="0" borderId="0" xfId="34" applyFont="1" applyAlignment="1">
      <alignment horizontal="center" wrapText="1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  <cellStyle name="Обычный_Лист1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C13" sqref="C13:D13"/>
    </sheetView>
  </sheetViews>
  <sheetFormatPr defaultRowHeight="15"/>
  <cols>
    <col min="1" max="1" width="3.5703125" style="2" customWidth="1"/>
    <col min="2" max="2" width="3.5703125" style="1" customWidth="1"/>
    <col min="3" max="3" width="65.42578125" customWidth="1"/>
    <col min="4" max="4" width="11.28515625" customWidth="1"/>
  </cols>
  <sheetData>
    <row r="1" spans="1:4" ht="12.75" customHeight="1">
      <c r="A1" s="23" t="s">
        <v>66</v>
      </c>
      <c r="B1" s="23"/>
      <c r="C1" s="23"/>
      <c r="D1" s="23"/>
    </row>
    <row r="2" spans="1:4" ht="12.75" customHeight="1">
      <c r="A2"/>
      <c r="B2"/>
      <c r="C2" s="24" t="s">
        <v>55</v>
      </c>
      <c r="D2" s="24"/>
    </row>
    <row r="3" spans="1:4" ht="12.75" customHeight="1">
      <c r="A3"/>
      <c r="B3"/>
      <c r="C3" s="24" t="s">
        <v>56</v>
      </c>
      <c r="D3" s="24"/>
    </row>
    <row r="4" spans="1:4" ht="12.75" customHeight="1">
      <c r="A4" s="15"/>
      <c r="B4" s="16"/>
      <c r="C4" s="24" t="s">
        <v>57</v>
      </c>
      <c r="D4" s="24"/>
    </row>
    <row r="5" spans="1:4" ht="12.75" customHeight="1">
      <c r="A5" s="15"/>
      <c r="B5" s="16"/>
      <c r="C5" s="24" t="s">
        <v>58</v>
      </c>
      <c r="D5" s="24"/>
    </row>
    <row r="6" spans="1:4" ht="12.75" customHeight="1">
      <c r="A6" s="15"/>
      <c r="B6" s="16"/>
      <c r="C6" s="24" t="s">
        <v>59</v>
      </c>
      <c r="D6" s="24"/>
    </row>
    <row r="7" spans="1:4" ht="12.75" customHeight="1">
      <c r="A7" s="15"/>
      <c r="B7" s="16"/>
      <c r="C7" s="24" t="s">
        <v>60</v>
      </c>
      <c r="D7" s="24"/>
    </row>
    <row r="8" spans="1:4" ht="12.75" customHeight="1">
      <c r="A8" s="15"/>
      <c r="B8" s="16"/>
      <c r="C8" s="24" t="s">
        <v>68</v>
      </c>
      <c r="D8" s="24"/>
    </row>
    <row r="9" spans="1:4" ht="12.75" customHeight="1">
      <c r="A9" s="23" t="s">
        <v>61</v>
      </c>
      <c r="B9" s="23"/>
      <c r="C9" s="23"/>
      <c r="D9" s="23"/>
    </row>
    <row r="10" spans="1:4" ht="12.75" customHeight="1">
      <c r="A10"/>
      <c r="B10"/>
      <c r="C10" s="24" t="s">
        <v>55</v>
      </c>
      <c r="D10" s="24"/>
    </row>
    <row r="11" spans="1:4" ht="12.75" customHeight="1">
      <c r="A11"/>
      <c r="B11"/>
      <c r="C11" s="24" t="s">
        <v>56</v>
      </c>
      <c r="D11" s="24"/>
    </row>
    <row r="12" spans="1:4" ht="12.75" customHeight="1">
      <c r="A12"/>
      <c r="B12"/>
      <c r="C12" s="24" t="s">
        <v>59</v>
      </c>
      <c r="D12" s="24"/>
    </row>
    <row r="13" spans="1:4" ht="12.75" customHeight="1">
      <c r="A13"/>
      <c r="B13"/>
      <c r="C13" s="24" t="s">
        <v>60</v>
      </c>
      <c r="D13" s="24"/>
    </row>
    <row r="14" spans="1:4" ht="12.75" customHeight="1">
      <c r="A14"/>
      <c r="B14"/>
      <c r="C14" s="17"/>
      <c r="D14" s="17"/>
    </row>
    <row r="15" spans="1:4" ht="27.75" customHeight="1">
      <c r="A15" s="25" t="s">
        <v>62</v>
      </c>
      <c r="B15" s="25"/>
      <c r="C15" s="25"/>
      <c r="D15" s="25"/>
    </row>
    <row r="17" spans="1:6" ht="27.75" customHeight="1">
      <c r="A17" s="18" t="s">
        <v>63</v>
      </c>
      <c r="B17" s="19" t="s">
        <v>64</v>
      </c>
      <c r="C17" s="20" t="s">
        <v>65</v>
      </c>
      <c r="D17" s="21" t="s">
        <v>67</v>
      </c>
    </row>
    <row r="18" spans="1:6">
      <c r="A18" s="3"/>
      <c r="B18" s="4"/>
      <c r="C18" s="22" t="s">
        <v>54</v>
      </c>
      <c r="D18" s="13">
        <f>D19+D26+D30+D36+D41+D44+D49+D51+D54+D56</f>
        <v>285451.30000000005</v>
      </c>
    </row>
    <row r="19" spans="1:6">
      <c r="A19" s="8" t="s">
        <v>1</v>
      </c>
      <c r="B19" s="9" t="s">
        <v>2</v>
      </c>
      <c r="C19" s="7" t="s">
        <v>0</v>
      </c>
      <c r="D19" s="12">
        <f>D20++D21+D22+D23+D24+D25</f>
        <v>37205.800000000003</v>
      </c>
      <c r="F19" s="14"/>
    </row>
    <row r="20" spans="1:6" ht="24">
      <c r="A20" s="5" t="s">
        <v>1</v>
      </c>
      <c r="B20" s="6" t="s">
        <v>4</v>
      </c>
      <c r="C20" s="10" t="s">
        <v>3</v>
      </c>
      <c r="D20" s="11">
        <v>629.1</v>
      </c>
    </row>
    <row r="21" spans="1:6" ht="36">
      <c r="A21" s="5" t="s">
        <v>1</v>
      </c>
      <c r="B21" s="6" t="s">
        <v>6</v>
      </c>
      <c r="C21" s="10" t="s">
        <v>5</v>
      </c>
      <c r="D21" s="11">
        <v>25157</v>
      </c>
    </row>
    <row r="22" spans="1:6">
      <c r="A22" s="5" t="s">
        <v>1</v>
      </c>
      <c r="B22" s="6" t="s">
        <v>8</v>
      </c>
      <c r="C22" s="10" t="s">
        <v>7</v>
      </c>
      <c r="D22" s="11">
        <v>21.4</v>
      </c>
    </row>
    <row r="23" spans="1:6" ht="24">
      <c r="A23" s="5" t="s">
        <v>1</v>
      </c>
      <c r="B23" s="6" t="s">
        <v>10</v>
      </c>
      <c r="C23" s="10" t="s">
        <v>9</v>
      </c>
      <c r="D23" s="11">
        <v>6103.5</v>
      </c>
    </row>
    <row r="24" spans="1:6">
      <c r="A24" s="5" t="s">
        <v>1</v>
      </c>
      <c r="B24" s="6" t="s">
        <v>12</v>
      </c>
      <c r="C24" s="10" t="s">
        <v>11</v>
      </c>
      <c r="D24" s="11">
        <v>50</v>
      </c>
    </row>
    <row r="25" spans="1:6">
      <c r="A25" s="5" t="s">
        <v>1</v>
      </c>
      <c r="B25" s="6" t="s">
        <v>14</v>
      </c>
      <c r="C25" s="10" t="s">
        <v>13</v>
      </c>
      <c r="D25" s="11">
        <v>5244.8</v>
      </c>
    </row>
    <row r="26" spans="1:6" ht="24">
      <c r="A26" s="8" t="s">
        <v>4</v>
      </c>
      <c r="B26" s="9" t="s">
        <v>2</v>
      </c>
      <c r="C26" s="7" t="s">
        <v>15</v>
      </c>
      <c r="D26" s="12">
        <f>D27+D28+D29</f>
        <v>1793.7</v>
      </c>
    </row>
    <row r="27" spans="1:6">
      <c r="A27" s="5" t="s">
        <v>4</v>
      </c>
      <c r="B27" s="6" t="s">
        <v>6</v>
      </c>
      <c r="C27" s="10" t="s">
        <v>16</v>
      </c>
      <c r="D27" s="11">
        <v>423.5</v>
      </c>
    </row>
    <row r="28" spans="1:6" ht="24">
      <c r="A28" s="5" t="s">
        <v>4</v>
      </c>
      <c r="B28" s="6" t="s">
        <v>18</v>
      </c>
      <c r="C28" s="10" t="s">
        <v>17</v>
      </c>
      <c r="D28" s="11">
        <v>1170.2</v>
      </c>
    </row>
    <row r="29" spans="1:6" ht="24">
      <c r="A29" s="5" t="s">
        <v>4</v>
      </c>
      <c r="B29" s="6" t="s">
        <v>20</v>
      </c>
      <c r="C29" s="10" t="s">
        <v>19</v>
      </c>
      <c r="D29" s="11">
        <v>200</v>
      </c>
    </row>
    <row r="30" spans="1:6">
      <c r="A30" s="8" t="s">
        <v>6</v>
      </c>
      <c r="B30" s="9" t="s">
        <v>2</v>
      </c>
      <c r="C30" s="7" t="s">
        <v>21</v>
      </c>
      <c r="D30" s="12">
        <f>D31+D32+D33+D34+D35</f>
        <v>31560.9</v>
      </c>
    </row>
    <row r="31" spans="1:6">
      <c r="A31" s="5" t="s">
        <v>6</v>
      </c>
      <c r="B31" s="6" t="s">
        <v>1</v>
      </c>
      <c r="C31" s="10" t="s">
        <v>22</v>
      </c>
      <c r="D31" s="11">
        <v>100</v>
      </c>
    </row>
    <row r="32" spans="1:6">
      <c r="A32" s="5" t="s">
        <v>6</v>
      </c>
      <c r="B32" s="6" t="s">
        <v>8</v>
      </c>
      <c r="C32" s="10" t="s">
        <v>23</v>
      </c>
      <c r="D32" s="11">
        <v>59</v>
      </c>
    </row>
    <row r="33" spans="1:4">
      <c r="A33" s="5" t="s">
        <v>6</v>
      </c>
      <c r="B33" s="6" t="s">
        <v>25</v>
      </c>
      <c r="C33" s="10" t="s">
        <v>24</v>
      </c>
      <c r="D33" s="11">
        <v>5347.4</v>
      </c>
    </row>
    <row r="34" spans="1:4">
      <c r="A34" s="5" t="s">
        <v>6</v>
      </c>
      <c r="B34" s="6" t="s">
        <v>18</v>
      </c>
      <c r="C34" s="10" t="s">
        <v>26</v>
      </c>
      <c r="D34" s="11">
        <v>25992</v>
      </c>
    </row>
    <row r="35" spans="1:4">
      <c r="A35" s="5" t="s">
        <v>6</v>
      </c>
      <c r="B35" s="6" t="s">
        <v>28</v>
      </c>
      <c r="C35" s="10" t="s">
        <v>27</v>
      </c>
      <c r="D35" s="11">
        <v>62.5</v>
      </c>
    </row>
    <row r="36" spans="1:4">
      <c r="A36" s="8" t="s">
        <v>30</v>
      </c>
      <c r="B36" s="9" t="s">
        <v>2</v>
      </c>
      <c r="C36" s="7" t="s">
        <v>29</v>
      </c>
      <c r="D36" s="12">
        <v>152723.1</v>
      </c>
    </row>
    <row r="37" spans="1:4">
      <c r="A37" s="5" t="s">
        <v>30</v>
      </c>
      <c r="B37" s="6" t="s">
        <v>1</v>
      </c>
      <c r="C37" s="10" t="s">
        <v>31</v>
      </c>
      <c r="D37" s="11">
        <v>49700.4</v>
      </c>
    </row>
    <row r="38" spans="1:4">
      <c r="A38" s="5" t="s">
        <v>30</v>
      </c>
      <c r="B38" s="6" t="s">
        <v>33</v>
      </c>
      <c r="C38" s="10" t="s">
        <v>32</v>
      </c>
      <c r="D38" s="11">
        <v>99283.5</v>
      </c>
    </row>
    <row r="39" spans="1:4">
      <c r="A39" s="5" t="s">
        <v>30</v>
      </c>
      <c r="B39" s="6" t="s">
        <v>30</v>
      </c>
      <c r="C39" s="10" t="s">
        <v>34</v>
      </c>
      <c r="D39" s="11">
        <v>1214.9000000000001</v>
      </c>
    </row>
    <row r="40" spans="1:4">
      <c r="A40" s="5" t="s">
        <v>30</v>
      </c>
      <c r="B40" s="6" t="s">
        <v>18</v>
      </c>
      <c r="C40" s="10" t="s">
        <v>35</v>
      </c>
      <c r="D40" s="11">
        <v>2524.3000000000002</v>
      </c>
    </row>
    <row r="41" spans="1:4">
      <c r="A41" s="8" t="s">
        <v>25</v>
      </c>
      <c r="B41" s="9" t="s">
        <v>2</v>
      </c>
      <c r="C41" s="7" t="s">
        <v>36</v>
      </c>
      <c r="D41" s="12">
        <v>17182.900000000001</v>
      </c>
    </row>
    <row r="42" spans="1:4">
      <c r="A42" s="5" t="s">
        <v>25</v>
      </c>
      <c r="B42" s="6" t="s">
        <v>1</v>
      </c>
      <c r="C42" s="10" t="s">
        <v>37</v>
      </c>
      <c r="D42" s="11">
        <v>15307.3</v>
      </c>
    </row>
    <row r="43" spans="1:4">
      <c r="A43" s="5" t="s">
        <v>25</v>
      </c>
      <c r="B43" s="6" t="s">
        <v>6</v>
      </c>
      <c r="C43" s="10" t="s">
        <v>38</v>
      </c>
      <c r="D43" s="11">
        <v>1875.6</v>
      </c>
    </row>
    <row r="44" spans="1:4">
      <c r="A44" s="8" t="s">
        <v>40</v>
      </c>
      <c r="B44" s="9" t="s">
        <v>2</v>
      </c>
      <c r="C44" s="7" t="s">
        <v>39</v>
      </c>
      <c r="D44" s="12">
        <f>D45+D46+D47+D48</f>
        <v>18587.300000000003</v>
      </c>
    </row>
    <row r="45" spans="1:4">
      <c r="A45" s="5" t="s">
        <v>40</v>
      </c>
      <c r="B45" s="6" t="s">
        <v>1</v>
      </c>
      <c r="C45" s="10" t="s">
        <v>41</v>
      </c>
      <c r="D45" s="11">
        <v>645.6</v>
      </c>
    </row>
    <row r="46" spans="1:4">
      <c r="A46" s="5" t="s">
        <v>40</v>
      </c>
      <c r="B46" s="6" t="s">
        <v>4</v>
      </c>
      <c r="C46" s="10" t="s">
        <v>42</v>
      </c>
      <c r="D46" s="11">
        <v>1663.3</v>
      </c>
    </row>
    <row r="47" spans="1:4">
      <c r="A47" s="5" t="s">
        <v>40</v>
      </c>
      <c r="B47" s="6" t="s">
        <v>6</v>
      </c>
      <c r="C47" s="10" t="s">
        <v>43</v>
      </c>
      <c r="D47" s="11">
        <v>15652</v>
      </c>
    </row>
    <row r="48" spans="1:4">
      <c r="A48" s="5" t="s">
        <v>40</v>
      </c>
      <c r="B48" s="6" t="s">
        <v>10</v>
      </c>
      <c r="C48" s="10" t="s">
        <v>44</v>
      </c>
      <c r="D48" s="11">
        <v>626.4</v>
      </c>
    </row>
    <row r="49" spans="1:4">
      <c r="A49" s="8" t="s">
        <v>12</v>
      </c>
      <c r="B49" s="9" t="s">
        <v>2</v>
      </c>
      <c r="C49" s="7" t="s">
        <v>45</v>
      </c>
      <c r="D49" s="12">
        <v>7860.7</v>
      </c>
    </row>
    <row r="50" spans="1:4">
      <c r="A50" s="5" t="s">
        <v>12</v>
      </c>
      <c r="B50" s="6" t="s">
        <v>33</v>
      </c>
      <c r="C50" s="10" t="s">
        <v>46</v>
      </c>
      <c r="D50" s="11">
        <v>7860.7</v>
      </c>
    </row>
    <row r="51" spans="1:4">
      <c r="A51" s="8" t="s">
        <v>28</v>
      </c>
      <c r="B51" s="9" t="s">
        <v>2</v>
      </c>
      <c r="C51" s="7" t="s">
        <v>47</v>
      </c>
      <c r="D51" s="12">
        <f>D52+D53</f>
        <v>3360.7</v>
      </c>
    </row>
    <row r="52" spans="1:4">
      <c r="A52" s="5" t="s">
        <v>28</v>
      </c>
      <c r="B52" s="6" t="s">
        <v>1</v>
      </c>
      <c r="C52" s="10" t="s">
        <v>48</v>
      </c>
      <c r="D52" s="11">
        <v>1147.5999999999999</v>
      </c>
    </row>
    <row r="53" spans="1:4">
      <c r="A53" s="5" t="s">
        <v>28</v>
      </c>
      <c r="B53" s="6" t="s">
        <v>6</v>
      </c>
      <c r="C53" s="10" t="s">
        <v>49</v>
      </c>
      <c r="D53" s="11">
        <v>2213.1</v>
      </c>
    </row>
    <row r="54" spans="1:4" ht="15" customHeight="1">
      <c r="A54" s="8" t="s">
        <v>14</v>
      </c>
      <c r="B54" s="9" t="s">
        <v>2</v>
      </c>
      <c r="C54" s="7" t="s">
        <v>50</v>
      </c>
      <c r="D54" s="12">
        <v>610</v>
      </c>
    </row>
    <row r="55" spans="1:4">
      <c r="A55" s="5" t="s">
        <v>14</v>
      </c>
      <c r="B55" s="6" t="s">
        <v>1</v>
      </c>
      <c r="C55" s="10" t="s">
        <v>51</v>
      </c>
      <c r="D55" s="11">
        <v>610</v>
      </c>
    </row>
    <row r="56" spans="1:4" ht="36">
      <c r="A56" s="8" t="s">
        <v>20</v>
      </c>
      <c r="B56" s="9" t="s">
        <v>2</v>
      </c>
      <c r="C56" s="7" t="s">
        <v>52</v>
      </c>
      <c r="D56" s="12">
        <v>14566.2</v>
      </c>
    </row>
    <row r="57" spans="1:4">
      <c r="A57" s="5" t="s">
        <v>20</v>
      </c>
      <c r="B57" s="6" t="s">
        <v>4</v>
      </c>
      <c r="C57" s="10" t="s">
        <v>53</v>
      </c>
      <c r="D57" s="11">
        <v>14566.2</v>
      </c>
    </row>
  </sheetData>
  <mergeCells count="14">
    <mergeCell ref="C11:D11"/>
    <mergeCell ref="C12:D12"/>
    <mergeCell ref="C13:D13"/>
    <mergeCell ref="A15:D15"/>
    <mergeCell ref="C6:D6"/>
    <mergeCell ref="C7:D7"/>
    <mergeCell ref="C8:D8"/>
    <mergeCell ref="A9:D9"/>
    <mergeCell ref="C10:D10"/>
    <mergeCell ref="A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2016-11-01T06:57:09Z</cp:lastPrinted>
  <dcterms:created xsi:type="dcterms:W3CDTF">2016-10-31T09:16:01Z</dcterms:created>
  <dcterms:modified xsi:type="dcterms:W3CDTF">2016-11-16T07:50:21Z</dcterms:modified>
</cp:coreProperties>
</file>