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<sst xmlns="http://schemas.openxmlformats.org/spreadsheetml/2006/main" count="188" uniqueCount="183">
  <si>
    <t xml:space="preserve">  </t>
  </si>
  <si>
    <t xml:space="preserve"> </t>
  </si>
  <si>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</si>
  <si>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</si>
  <si>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</si>
  <si>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</si>
  <si>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</si>
  <si>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000 1 16 90050 05 0000 140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</si>
  <si>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</si>
  <si>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</si>
  <si>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</si>
  <si>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</si>
  <si>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</si>
  <si>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Субвенции бюджетам муниципальных районов  на государственную регистрацию актов гражданского состояния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</si>
  <si>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</si>
  <si>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</si>
  <si>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</si>
  <si>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</si>
  <si>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</si>
  <si>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</si>
  <si>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</si>
  <si>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</si>
  <si>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</si>
  <si>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</si>
  <si>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</si>
  <si>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</si>
  <si>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</si>
  <si>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</si>
  <si>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</si>
  <si>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</si>
  <si>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</si>
  <si>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</si>
  <si>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</si>
  <si>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</si>
  <si>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</si>
  <si>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 на выравнивание  бюджетной обеспеченности </t>
  </si>
  <si>
    <t>Дотации  бюджетам муниципальных районов   на поддержку мер  по обеспечению сбалансированности  бюджетов</t>
  </si>
  <si>
    <t>Налоги на прибыль, доходы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</si>
  <si>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</si>
  <si>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Иные межбюджетные трансферты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</si>
  <si>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</si>
  <si>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</si>
  <si>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</si>
  <si>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</si>
  <si>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</si>
  <si>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000 1 11 05013 10 0000 120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</si>
  <si>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</si>
  <si>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</si>
  <si>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</si>
  <si>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</si>
  <si>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</si>
  <si>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</si>
  <si>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</si>
  <si>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</si>
  <si>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000 1 14 06013 10 0000 430</t>
  </si>
  <si>
    <t>000 1 16 08000 01 0000 140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</si>
  <si>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</si>
  <si>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</si>
  <si>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</si>
  <si>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</si>
  <si>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</si>
  <si>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</si>
  <si>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</si>
  <si>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</si>
  <si>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</si>
  <si>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000 1 11 05075 05 0000 120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</si>
  <si>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</si>
  <si>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</si>
  <si>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Доходы от сдачи в аренду имущества, составляющего  казну  муниципальных районов (за исключением земельных участков)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</si>
  <si>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</si>
  <si>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</si>
  <si>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</si>
  <si>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</si>
  <si>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</si>
  <si>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000 1 16 90000 00 0000 140</t>
  </si>
  <si>
    <t>Прочие поступления от денежных взысканий ( штрафов) и иных сумм в возмещение ущерба</t>
  </si>
  <si>
    <t>000 1 05 04000 02 0000 110</t>
  </si>
  <si>
    <t>Налог, взимаемый  в связи с применением патентной системы налогообложения</t>
  </si>
  <si>
    <t>000 1 05 04020 02 0000 110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</si>
  <si>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</si>
  <si>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000 1 16 08010 01 0000 140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</si>
  <si>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</si>
  <si>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</si>
  <si>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</si>
  <si>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</si>
  <si>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  на государственную регистрацию актов гражданского состояния</t>
  </si>
  <si>
    <t>Прочие субвенции</t>
  </si>
  <si>
    <t>Прочие субвенции бюджетам муниципальных районов</t>
  </si>
  <si>
    <t>Межбюджетные трансферты,передаваемые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</si>
  <si>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по группам, подгруппам, статьям, подстатьям и элементам доходов классификации доходов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</si>
  <si>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</si>
  <si>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статьёй 20.25 Кодекса Российской Федерации об административных правонарушениях</t>
  </si>
  <si>
    <t>000 1 16 51030 02 0000 140</t>
  </si>
  <si>
    <t>Денжные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</si>
  <si>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Код бюджетной классификации Российской Федерации</t>
  </si>
  <si>
    <t>Наименование дохода</t>
  </si>
  <si>
    <t>Сумма, тыс. 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</si>
  <si>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</si>
  <si>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 права на заключение договоров аренды указанных земельных участков</t>
  </si>
  <si>
    <t>000 1 11 05013 13 0000 120</t>
  </si>
  <si>
    <t>Доходы 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</si>
  <si>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000 1 14 06013 13 0000 430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</si>
  <si>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</si>
  <si>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Западнодвинский район Тверской области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</si>
  <si>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</si>
  <si>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</si>
  <si>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</si>
  <si>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</si>
  <si>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</si>
  <si>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</si>
  <si>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</si>
  <si>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</si>
  <si>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</si>
  <si>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</si>
  <si>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</si>
  <si>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</si>
  <si>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</si>
  <si>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</si>
  <si>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</si>
  <si>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</si>
  <si>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000 1 13 01000 00 0000 130</t>
  </si>
  <si>
    <t xml:space="preserve">Доходы от оказания платных услуг (работ) 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</si>
  <si>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</si>
  <si>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</si>
  <si>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</si>
  <si>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</si>
  <si>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</si>
  <si>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000 1 16 51000 02 0000 140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</si>
  <si>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</si>
  <si>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</si>
  <si>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</si>
  <si>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</si>
  <si>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Западнодвинского района Тверской области</t>
  </si>
  <si>
    <t xml:space="preserve"> Прогнозируемые доходы местного бюджета </t>
  </si>
  <si>
    <t>000 1 11 05035 05 0000 120</t>
  </si>
  <si>
    <t xml:space="preserve"> бюджетов Российской Федерации на 2017 год и на плановый период 2018 и 2019 годов</t>
  </si>
  <si>
    <t>2017 год</t>
  </si>
  <si>
    <t>2018 год</t>
  </si>
  <si>
    <t>2019 год</t>
  </si>
  <si>
    <t>Приложение № 7</t>
  </si>
  <si>
    <t>к Решению  Собрания депутатов</t>
  </si>
  <si>
    <t xml:space="preserve">" О бюджете муниципального образования </t>
  </si>
  <si>
    <t>на 2017 год и на плановый период 2018 и 2019 годов"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</si>
  <si>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</si>
  <si>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</si>
  <si>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</si>
  <si>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</si>
  <si>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отдельных государственных полномочий по  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 проживающим и работающим в сельской местности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</si>
  <si>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</si>
  <si>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бюджетам муниципальных районов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</si>
  <si>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финансовое обеспечение  реализации государственных полномочий по созданию , исполнению полномочий и обеспечению деятельности  комиссий по делам несовершеннолетних </t>
  </si>
  <si>
    <r>
      <t xml:space="preserve">000 2 02 </t>
    </r>
    <r>
      <rPr>
        <b/>
        <sz val="11"/>
        <color indexed="8"/>
        <rFont val="Times New Roman"/>
        <family val="1"/>
      </rPr>
      <t>10000</t>
    </r>
    <r>
      <rPr>
        <b/>
        <sz val="11"/>
        <rFont val="Times New Roman"/>
        <family val="1"/>
      </rPr>
      <t xml:space="preserve"> 00 0000 151</t>
    </r>
  </si>
  <si>
    <r>
      <t>Дотации бюджетам</t>
    </r>
    <r>
      <rPr>
        <b/>
        <sz val="11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</si>
  <si>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</si>
  <si>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</si>
  <si>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15002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</si>
  <si>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>15002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</si>
  <si>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b/>
        <sz val="11"/>
        <color indexed="8"/>
        <rFont val="Times New Roman"/>
        <family val="1"/>
      </rPr>
      <t>20000</t>
    </r>
    <r>
      <rPr>
        <b/>
        <sz val="11"/>
        <rFont val="Times New Roman"/>
        <family val="1"/>
      </rPr>
      <t xml:space="preserve"> 00 0000 151</t>
    </r>
  </si>
  <si>
    <r>
      <t xml:space="preserve">000 2 02 </t>
    </r>
    <r>
      <rPr>
        <b/>
        <sz val="11"/>
        <color indexed="8"/>
        <rFont val="Times New Roman"/>
        <family val="1"/>
      </rPr>
      <t>30000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</si>
  <si>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Субвенции бюджетам </t>
    </r>
    <r>
      <rPr>
        <b/>
        <sz val="11"/>
        <color indexed="8"/>
        <rFont val="Times New Roman"/>
        <family val="1"/>
      </rPr>
      <t>бюджетной системы Российской Федерации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</si>
  <si>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</si>
  <si>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35930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</si>
  <si>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</si>
  <si>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30029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</si>
  <si>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</si>
  <si>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</si>
  <si>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</si>
  <si>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</si>
  <si>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color indexed="8"/>
        <rFont val="Times New Roman"/>
        <family val="1"/>
      </rPr>
      <t>05</t>
    </r>
    <r>
      <rPr>
        <sz val="10"/>
        <rFont val="Times New Roman"/>
        <family val="1"/>
      </rPr>
      <t xml:space="preserve">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</si>
  <si>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05 0000 151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</si>
  <si>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</si>
  <si>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</si>
  <si>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b/>
        <sz val="11"/>
        <color indexed="8"/>
        <rFont val="Times New Roman"/>
        <family val="1"/>
      </rPr>
      <t>40000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</si>
  <si>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40014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</si>
  <si>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>40014</t>
    </r>
    <r>
      <rPr>
        <sz val="10"/>
        <rFont val="Times New Roman"/>
        <family val="1"/>
      </rPr>
      <t xml:space="preserve"> 05 0000 151</t>
    </r>
  </si>
  <si>
    <t>к решению Собрания депутатов Западнодвинского района</t>
  </si>
  <si>
    <t>Тверской области " О внесении изменений в решение</t>
  </si>
  <si>
    <t>Собрания депутатов Западнодвинского района Тверской области</t>
  </si>
  <si>
    <t>от 21.12.2016г. № 75</t>
  </si>
  <si>
    <t>"О бюджете муниципального образования Западнодвинский район</t>
  </si>
  <si>
    <t>Тверской области на 2017 год и на плановый период 2018 и 2019 годов"</t>
  </si>
  <si>
    <t>Приложение № 2</t>
  </si>
  <si>
    <t>от "    28    "    02. 2017г.     № 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</si>
</sst>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1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67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167" fontId="5" fillId="0" borderId="11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67" fontId="7" fillId="0" borderId="15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167" fontId="7" fillId="0" borderId="12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167" fontId="7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7" fontId="1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167" fontId="7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167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167" fontId="1" fillId="0" borderId="17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167" fontId="1" fillId="0" borderId="12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center"/>
    </xf>
    <xf numFmtId="167" fontId="1" fillId="0" borderId="17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167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167" fontId="7" fillId="0" borderId="16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7">
      <selection activeCell="B14" sqref="B14:F14"/>
    </sheetView>
  </sheetViews>
  <sheetFormatPr defaultColWidth="9.00390625" defaultRowHeight="12.75"/>
  <cols>
    <col min="1" max="1" width="3.00390625" style="0" customWidth="1"/>
    <col min="2" max="2" width="29.375" style="0" customWidth="1"/>
    <col min="3" max="3" width="66.625" style="0" customWidth="1"/>
    <col min="4" max="4" width="13.25390625" style="0" customWidth="1"/>
    <col min="5" max="5" width="13.375" style="0" customWidth="1"/>
    <col min="6" max="6" width="12.875" style="0" customWidth="1"/>
  </cols>
  <sheetData>
    <row r="1" spans="2:6" ht="12.75">
      <c r="B1" s="63" t="s">
        <v>181</v>
      </c>
      <c r="C1" s="63"/>
      <c r="D1" s="63"/>
      <c r="E1" s="63"/>
      <c r="F1" s="63"/>
    </row>
    <row r="2" spans="2:6" ht="12.75">
      <c r="B2" s="63" t="s">
        <v>175</v>
      </c>
      <c r="C2" s="63"/>
      <c r="D2" s="63"/>
      <c r="E2" s="63"/>
      <c r="F2" s="63"/>
    </row>
    <row r="3" spans="2:6" ht="12.75">
      <c r="B3" s="63" t="s">
        <v>176</v>
      </c>
      <c r="C3" s="63"/>
      <c r="D3" s="63"/>
      <c r="E3" s="63"/>
      <c r="F3" s="63"/>
    </row>
    <row r="4" spans="2:6" ht="12.75">
      <c r="B4" s="63" t="s">
        <v>177</v>
      </c>
      <c r="C4" s="63"/>
      <c r="D4" s="63"/>
      <c r="E4" s="63"/>
      <c r="F4" s="63"/>
    </row>
    <row r="5" spans="2:6" ht="12.75">
      <c r="B5" s="63" t="s">
        <v>178</v>
      </c>
      <c r="C5" s="63"/>
      <c r="D5" s="63"/>
      <c r="E5" s="63"/>
      <c r="F5" s="63"/>
    </row>
    <row r="6" spans="2:6" ht="12.75">
      <c r="B6" s="63" t="s">
        <v>179</v>
      </c>
      <c r="C6" s="63"/>
      <c r="D6" s="63"/>
      <c r="E6" s="63"/>
      <c r="F6" s="63"/>
    </row>
    <row r="7" spans="2:6" ht="12.75">
      <c r="B7" s="63" t="s">
        <v>180</v>
      </c>
      <c r="C7" s="63"/>
      <c r="D7" s="63"/>
      <c r="E7" s="63"/>
      <c r="F7" s="63"/>
    </row>
    <row r="8" spans="2:6" ht="12.75">
      <c r="B8" s="63" t="s">
        <v>182</v>
      </c>
      <c r="C8" s="63"/>
      <c r="D8" s="63"/>
      <c r="E8" s="63"/>
      <c r="F8" s="63"/>
    </row>
    <row r="9" spans="2:6" ht="12.75">
      <c r="B9" s="64"/>
      <c r="C9" s="64"/>
      <c r="D9" s="64"/>
      <c r="E9" s="64"/>
      <c r="F9" s="64"/>
    </row>
    <row r="11" spans="2:6" ht="12.75">
      <c r="B11" s="63" t="s">
        <v>139</v>
      </c>
      <c r="C11" s="63"/>
      <c r="D11" s="63"/>
      <c r="E11" s="63"/>
      <c r="F11" s="63"/>
    </row>
    <row r="12" spans="2:6" ht="12.75">
      <c r="B12" s="63" t="s">
        <v>140</v>
      </c>
      <c r="C12" s="63"/>
      <c r="D12" s="63"/>
      <c r="E12" s="63"/>
      <c r="F12" s="63"/>
    </row>
    <row r="13" spans="2:6" ht="12.75">
      <c r="B13" s="63" t="s">
        <v>132</v>
      </c>
      <c r="C13" s="63"/>
      <c r="D13" s="63"/>
      <c r="E13" s="63"/>
      <c r="F13" s="63"/>
    </row>
    <row r="14" spans="2:6" ht="12.75">
      <c r="B14" s="63" t="s">
        <v>141</v>
      </c>
      <c r="C14" s="63"/>
      <c r="D14" s="63"/>
      <c r="E14" s="63"/>
      <c r="F14" s="63"/>
    </row>
    <row r="15" spans="2:6" ht="12.75">
      <c r="B15" s="63" t="s">
        <v>103</v>
      </c>
      <c r="C15" s="63"/>
      <c r="D15" s="63"/>
      <c r="E15" s="63"/>
      <c r="F15" s="63"/>
    </row>
    <row r="16" spans="2:6" ht="12.75">
      <c r="B16" s="63" t="s">
        <v>142</v>
      </c>
      <c r="C16" s="63"/>
      <c r="D16" s="63"/>
      <c r="E16" s="63"/>
      <c r="F16" s="63"/>
    </row>
    <row r="18" spans="2:7" ht="15">
      <c r="B18" s="67"/>
      <c r="C18" s="68"/>
      <c r="D18" s="68"/>
      <c r="E18" s="1"/>
      <c r="F18" s="1"/>
      <c r="G18" t="s">
        <v>1</v>
      </c>
    </row>
    <row r="19" spans="2:4" ht="17.25" customHeight="1">
      <c r="B19" s="69" t="s">
        <v>133</v>
      </c>
      <c r="C19" s="70"/>
      <c r="D19" s="70"/>
    </row>
    <row r="20" spans="2:7" ht="15" customHeight="1">
      <c r="B20" s="69" t="s">
        <v>89</v>
      </c>
      <c r="C20" s="70"/>
      <c r="D20" s="70"/>
      <c r="G20" t="s">
        <v>0</v>
      </c>
    </row>
    <row r="21" spans="2:4" ht="15.75" customHeight="1">
      <c r="B21" s="69" t="s">
        <v>135</v>
      </c>
      <c r="C21" s="70"/>
      <c r="D21" s="70"/>
    </row>
    <row r="22" spans="2:4" ht="15.75" customHeight="1">
      <c r="B22" s="9"/>
      <c r="C22" s="10"/>
      <c r="D22" s="10"/>
    </row>
    <row r="23" spans="2:6" ht="15.75" customHeight="1">
      <c r="B23" s="71" t="s">
        <v>94</v>
      </c>
      <c r="C23" s="75" t="s">
        <v>95</v>
      </c>
      <c r="D23" s="76" t="s">
        <v>96</v>
      </c>
      <c r="E23" s="77"/>
      <c r="F23" s="78"/>
    </row>
    <row r="24" spans="2:6" ht="21.75" customHeight="1">
      <c r="B24" s="73"/>
      <c r="C24" s="73"/>
      <c r="D24" s="71" t="s">
        <v>136</v>
      </c>
      <c r="E24" s="65" t="s">
        <v>137</v>
      </c>
      <c r="F24" s="65" t="s">
        <v>138</v>
      </c>
    </row>
    <row r="25" spans="2:6" ht="0.75" customHeight="1">
      <c r="B25" s="74"/>
      <c r="C25" s="74"/>
      <c r="D25" s="72"/>
      <c r="E25" s="66"/>
      <c r="F25" s="66"/>
    </row>
    <row r="26" spans="2:6" ht="23.25" customHeight="1" thickBot="1">
      <c r="B26" s="18"/>
      <c r="C26" s="19" t="s">
        <v>3</v>
      </c>
      <c r="D26" s="20">
        <v>259976.2</v>
      </c>
      <c r="E26" s="55">
        <v>249244.7</v>
      </c>
      <c r="F26" s="55">
        <v>249055.5</v>
      </c>
    </row>
    <row r="27" spans="2:6" ht="24" customHeight="1" thickBot="1">
      <c r="B27" s="21" t="s">
        <v>4</v>
      </c>
      <c r="C27" s="22" t="s">
        <v>9</v>
      </c>
      <c r="D27" s="23">
        <f>D28+D34+D41+D46+D58+D64+D68+D73</f>
        <v>103920</v>
      </c>
      <c r="E27" s="23">
        <f>E28+E34+E41+E46+E58+E64+E68+E73</f>
        <v>101564.9</v>
      </c>
      <c r="F27" s="23">
        <f>F28+F34+F41+F46+F58+F64+F68+F73</f>
        <v>100931.7</v>
      </c>
    </row>
    <row r="28" spans="2:6" ht="21.75" customHeight="1">
      <c r="B28" s="24" t="s">
        <v>10</v>
      </c>
      <c r="C28" s="25" t="s">
        <v>37</v>
      </c>
      <c r="D28" s="26">
        <v>82126</v>
      </c>
      <c r="E28" s="39">
        <v>83236</v>
      </c>
      <c r="F28" s="39">
        <v>84034</v>
      </c>
    </row>
    <row r="29" spans="2:6" ht="21" customHeight="1">
      <c r="B29" s="24" t="s">
        <v>11</v>
      </c>
      <c r="C29" s="27" t="s">
        <v>12</v>
      </c>
      <c r="D29" s="26">
        <v>82126</v>
      </c>
      <c r="E29" s="29">
        <v>83236</v>
      </c>
      <c r="F29" s="29">
        <v>84034</v>
      </c>
    </row>
    <row r="30" spans="2:6" ht="53.25" customHeight="1">
      <c r="B30" s="11" t="s">
        <v>14</v>
      </c>
      <c r="C30" s="12" t="s">
        <v>41</v>
      </c>
      <c r="D30" s="13">
        <v>80918</v>
      </c>
      <c r="E30" s="16">
        <v>82021</v>
      </c>
      <c r="F30" s="16">
        <v>82809</v>
      </c>
    </row>
    <row r="31" spans="2:6" ht="78" customHeight="1">
      <c r="B31" s="14" t="s">
        <v>15</v>
      </c>
      <c r="C31" s="15" t="s">
        <v>104</v>
      </c>
      <c r="D31" s="16">
        <v>249</v>
      </c>
      <c r="E31" s="16">
        <v>256</v>
      </c>
      <c r="F31" s="16">
        <v>266</v>
      </c>
    </row>
    <row r="32" spans="2:6" ht="25.5" customHeight="1">
      <c r="B32" s="14" t="s">
        <v>81</v>
      </c>
      <c r="C32" s="15" t="s">
        <v>82</v>
      </c>
      <c r="D32" s="16">
        <v>829</v>
      </c>
      <c r="E32" s="16">
        <v>829</v>
      </c>
      <c r="F32" s="16">
        <v>829</v>
      </c>
    </row>
    <row r="33" spans="2:6" ht="66.75" customHeight="1">
      <c r="B33" s="14" t="s">
        <v>42</v>
      </c>
      <c r="C33" s="17" t="s">
        <v>105</v>
      </c>
      <c r="D33" s="16">
        <v>130</v>
      </c>
      <c r="E33" s="16">
        <v>130</v>
      </c>
      <c r="F33" s="16">
        <v>130</v>
      </c>
    </row>
    <row r="34" spans="2:6" ht="23.25" customHeight="1">
      <c r="B34" s="28" t="s">
        <v>16</v>
      </c>
      <c r="C34" s="27" t="s">
        <v>17</v>
      </c>
      <c r="D34" s="29">
        <v>9756.5</v>
      </c>
      <c r="E34" s="29">
        <v>10292.3</v>
      </c>
      <c r="F34" s="29">
        <v>10789</v>
      </c>
    </row>
    <row r="35" spans="2:6" ht="21.75" customHeight="1">
      <c r="B35" s="14" t="s">
        <v>56</v>
      </c>
      <c r="C35" s="15" t="s">
        <v>6</v>
      </c>
      <c r="D35" s="16">
        <v>9412</v>
      </c>
      <c r="E35" s="16">
        <v>9929</v>
      </c>
      <c r="F35" s="16">
        <v>10407</v>
      </c>
    </row>
    <row r="36" spans="2:6" ht="21.75" customHeight="1">
      <c r="B36" s="14" t="s">
        <v>43</v>
      </c>
      <c r="C36" s="15" t="s">
        <v>6</v>
      </c>
      <c r="D36" s="16">
        <v>9412</v>
      </c>
      <c r="E36" s="16">
        <v>9929</v>
      </c>
      <c r="F36" s="16">
        <v>10407</v>
      </c>
    </row>
    <row r="37" spans="2:6" ht="21.75" customHeight="1">
      <c r="B37" s="14" t="s">
        <v>57</v>
      </c>
      <c r="C37" s="30" t="s">
        <v>5</v>
      </c>
      <c r="D37" s="16">
        <v>60.5</v>
      </c>
      <c r="E37" s="16">
        <v>63.3</v>
      </c>
      <c r="F37" s="16">
        <v>68</v>
      </c>
    </row>
    <row r="38" spans="2:6" ht="22.5" customHeight="1">
      <c r="B38" s="14" t="s">
        <v>44</v>
      </c>
      <c r="C38" s="30" t="s">
        <v>5</v>
      </c>
      <c r="D38" s="16">
        <v>60.5</v>
      </c>
      <c r="E38" s="16">
        <v>63.3</v>
      </c>
      <c r="F38" s="16">
        <v>68</v>
      </c>
    </row>
    <row r="39" spans="2:6" ht="26.25" customHeight="1">
      <c r="B39" s="14" t="s">
        <v>76</v>
      </c>
      <c r="C39" s="15" t="s">
        <v>77</v>
      </c>
      <c r="D39" s="16">
        <v>284</v>
      </c>
      <c r="E39" s="16">
        <v>300</v>
      </c>
      <c r="F39" s="16">
        <v>314</v>
      </c>
    </row>
    <row r="40" spans="2:6" ht="26.25" customHeight="1">
      <c r="B40" s="14" t="s">
        <v>78</v>
      </c>
      <c r="C40" s="15" t="s">
        <v>79</v>
      </c>
      <c r="D40" s="16">
        <v>284</v>
      </c>
      <c r="E40" s="16">
        <v>300</v>
      </c>
      <c r="F40" s="16">
        <v>314</v>
      </c>
    </row>
    <row r="41" spans="2:6" ht="24.75" customHeight="1">
      <c r="B41" s="28" t="s">
        <v>18</v>
      </c>
      <c r="C41" s="31" t="s">
        <v>19</v>
      </c>
      <c r="D41" s="29">
        <v>1023</v>
      </c>
      <c r="E41" s="29">
        <v>1023</v>
      </c>
      <c r="F41" s="29">
        <v>1023</v>
      </c>
    </row>
    <row r="42" spans="2:6" ht="26.25" customHeight="1">
      <c r="B42" s="14" t="s">
        <v>58</v>
      </c>
      <c r="C42" s="15" t="s">
        <v>59</v>
      </c>
      <c r="D42" s="16">
        <v>1018</v>
      </c>
      <c r="E42" s="16">
        <v>1018</v>
      </c>
      <c r="F42" s="16">
        <v>1018</v>
      </c>
    </row>
    <row r="43" spans="2:6" ht="37.5" customHeight="1">
      <c r="B43" s="14" t="s">
        <v>22</v>
      </c>
      <c r="C43" s="15" t="s">
        <v>23</v>
      </c>
      <c r="D43" s="16">
        <v>1018</v>
      </c>
      <c r="E43" s="16">
        <v>1018</v>
      </c>
      <c r="F43" s="16">
        <v>1018</v>
      </c>
    </row>
    <row r="44" spans="2:6" ht="25.5" customHeight="1">
      <c r="B44" s="14" t="s">
        <v>60</v>
      </c>
      <c r="C44" s="15" t="s">
        <v>61</v>
      </c>
      <c r="D44" s="16">
        <v>5</v>
      </c>
      <c r="E44" s="16">
        <v>5</v>
      </c>
      <c r="F44" s="16">
        <v>5</v>
      </c>
    </row>
    <row r="45" spans="2:6" ht="26.25" customHeight="1">
      <c r="B45" s="14" t="s">
        <v>20</v>
      </c>
      <c r="C45" s="15" t="s">
        <v>21</v>
      </c>
      <c r="D45" s="32">
        <v>5</v>
      </c>
      <c r="E45" s="16">
        <v>5</v>
      </c>
      <c r="F45" s="16">
        <v>5</v>
      </c>
    </row>
    <row r="46" spans="2:6" ht="31.5" customHeight="1">
      <c r="B46" s="24" t="s">
        <v>24</v>
      </c>
      <c r="C46" s="33" t="s">
        <v>25</v>
      </c>
      <c r="D46" s="26">
        <v>2471.5</v>
      </c>
      <c r="E46" s="29">
        <v>2471.5</v>
      </c>
      <c r="F46" s="29">
        <v>2471.5</v>
      </c>
    </row>
    <row r="47" spans="2:6" ht="66" customHeight="1">
      <c r="B47" s="14" t="s">
        <v>62</v>
      </c>
      <c r="C47" s="15" t="s">
        <v>63</v>
      </c>
      <c r="D47" s="16">
        <v>1901.8</v>
      </c>
      <c r="E47" s="16">
        <v>1901.8</v>
      </c>
      <c r="F47" s="16">
        <v>1901.8</v>
      </c>
    </row>
    <row r="48" spans="2:6" ht="39" customHeight="1">
      <c r="B48" s="11" t="s">
        <v>64</v>
      </c>
      <c r="C48" s="34" t="s">
        <v>106</v>
      </c>
      <c r="D48" s="13">
        <v>1184.7</v>
      </c>
      <c r="E48" s="16">
        <v>1184.7</v>
      </c>
      <c r="F48" s="16">
        <v>1184.7</v>
      </c>
    </row>
    <row r="49" spans="2:6" ht="51" customHeight="1">
      <c r="B49" s="35" t="s">
        <v>45</v>
      </c>
      <c r="C49" s="17" t="s">
        <v>97</v>
      </c>
      <c r="D49" s="36">
        <v>312</v>
      </c>
      <c r="E49" s="16">
        <v>312</v>
      </c>
      <c r="F49" s="16">
        <v>312</v>
      </c>
    </row>
    <row r="50" spans="2:6" ht="52.5" customHeight="1">
      <c r="B50" s="35" t="s">
        <v>99</v>
      </c>
      <c r="C50" s="17" t="s">
        <v>98</v>
      </c>
      <c r="D50" s="36">
        <v>872.7</v>
      </c>
      <c r="E50" s="16">
        <v>872.7</v>
      </c>
      <c r="F50" s="16">
        <v>872.7</v>
      </c>
    </row>
    <row r="51" spans="2:6" ht="51.75" customHeight="1">
      <c r="B51" s="35" t="s">
        <v>107</v>
      </c>
      <c r="C51" s="17" t="s">
        <v>108</v>
      </c>
      <c r="D51" s="36">
        <v>37.1</v>
      </c>
      <c r="E51" s="16">
        <v>37.1</v>
      </c>
      <c r="F51" s="16">
        <v>37.1</v>
      </c>
    </row>
    <row r="52" spans="2:6" ht="40.5" customHeight="1">
      <c r="B52" s="35" t="s">
        <v>134</v>
      </c>
      <c r="C52" s="17" t="s">
        <v>109</v>
      </c>
      <c r="D52" s="36">
        <v>37.1</v>
      </c>
      <c r="E52" s="16">
        <v>37.1</v>
      </c>
      <c r="F52" s="16">
        <v>37.1</v>
      </c>
    </row>
    <row r="53" spans="2:6" ht="27" customHeight="1">
      <c r="B53" s="35" t="s">
        <v>66</v>
      </c>
      <c r="C53" s="17" t="s">
        <v>67</v>
      </c>
      <c r="D53" s="36">
        <v>680</v>
      </c>
      <c r="E53" s="16">
        <v>680</v>
      </c>
      <c r="F53" s="16">
        <v>680</v>
      </c>
    </row>
    <row r="54" spans="2:6" ht="24.75" customHeight="1">
      <c r="B54" s="35" t="s">
        <v>65</v>
      </c>
      <c r="C54" s="17" t="s">
        <v>68</v>
      </c>
      <c r="D54" s="36">
        <v>680</v>
      </c>
      <c r="E54" s="16">
        <v>680</v>
      </c>
      <c r="F54" s="16">
        <v>680</v>
      </c>
    </row>
    <row r="55" spans="2:6" ht="24.75" customHeight="1">
      <c r="B55" s="43" t="s">
        <v>110</v>
      </c>
      <c r="C55" s="44" t="s">
        <v>111</v>
      </c>
      <c r="D55" s="45">
        <v>569.7</v>
      </c>
      <c r="E55" s="16">
        <v>569.7</v>
      </c>
      <c r="F55" s="16">
        <v>569.7</v>
      </c>
    </row>
    <row r="56" spans="2:6" ht="38.25" customHeight="1">
      <c r="B56" s="43" t="s">
        <v>112</v>
      </c>
      <c r="C56" s="44" t="s">
        <v>113</v>
      </c>
      <c r="D56" s="45">
        <v>569.7</v>
      </c>
      <c r="E56" s="16">
        <v>569.7</v>
      </c>
      <c r="F56" s="16">
        <v>569.7</v>
      </c>
    </row>
    <row r="57" spans="2:6" ht="37.5" customHeight="1">
      <c r="B57" s="43" t="s">
        <v>114</v>
      </c>
      <c r="C57" s="44" t="s">
        <v>115</v>
      </c>
      <c r="D57" s="45">
        <v>569.7</v>
      </c>
      <c r="E57" s="16">
        <v>569.7</v>
      </c>
      <c r="F57" s="16">
        <v>569.7</v>
      </c>
    </row>
    <row r="58" spans="2:6" ht="24.75" customHeight="1">
      <c r="B58" s="37" t="s">
        <v>26</v>
      </c>
      <c r="C58" s="38" t="s">
        <v>27</v>
      </c>
      <c r="D58" s="39">
        <v>742.2</v>
      </c>
      <c r="E58" s="56">
        <v>742.2</v>
      </c>
      <c r="F58" s="56">
        <v>742.2</v>
      </c>
    </row>
    <row r="59" spans="2:6" ht="20.25" customHeight="1">
      <c r="B59" s="40" t="s">
        <v>69</v>
      </c>
      <c r="C59" s="41" t="s">
        <v>70</v>
      </c>
      <c r="D59" s="42">
        <v>742.2</v>
      </c>
      <c r="E59" s="16">
        <v>742.2</v>
      </c>
      <c r="F59" s="16">
        <v>742.2</v>
      </c>
    </row>
    <row r="60" spans="2:6" ht="24" customHeight="1">
      <c r="B60" s="40" t="s">
        <v>46</v>
      </c>
      <c r="C60" s="41" t="s">
        <v>47</v>
      </c>
      <c r="D60" s="42">
        <v>87.4</v>
      </c>
      <c r="E60" s="16">
        <v>87.4</v>
      </c>
      <c r="F60" s="16">
        <v>87.4</v>
      </c>
    </row>
    <row r="61" spans="2:6" ht="26.25" customHeight="1">
      <c r="B61" s="40" t="s">
        <v>48</v>
      </c>
      <c r="C61" s="41" t="s">
        <v>49</v>
      </c>
      <c r="D61" s="42">
        <v>0</v>
      </c>
      <c r="E61" s="16">
        <v>0</v>
      </c>
      <c r="F61" s="16">
        <v>0</v>
      </c>
    </row>
    <row r="62" spans="2:6" ht="21" customHeight="1">
      <c r="B62" s="40" t="s">
        <v>50</v>
      </c>
      <c r="C62" s="41" t="s">
        <v>51</v>
      </c>
      <c r="D62" s="42">
        <v>459.6</v>
      </c>
      <c r="E62" s="16">
        <v>459.6</v>
      </c>
      <c r="F62" s="16">
        <v>459.6</v>
      </c>
    </row>
    <row r="63" spans="2:6" ht="23.25" customHeight="1">
      <c r="B63" s="40" t="s">
        <v>52</v>
      </c>
      <c r="C63" s="41" t="s">
        <v>53</v>
      </c>
      <c r="D63" s="42">
        <v>195.2</v>
      </c>
      <c r="E63" s="16">
        <v>195.2</v>
      </c>
      <c r="F63" s="16">
        <v>195.2</v>
      </c>
    </row>
    <row r="64" spans="2:6" ht="31.5" customHeight="1">
      <c r="B64" s="37" t="s">
        <v>116</v>
      </c>
      <c r="C64" s="38" t="s">
        <v>117</v>
      </c>
      <c r="D64" s="39">
        <v>18.5</v>
      </c>
      <c r="E64" s="29">
        <v>18.5</v>
      </c>
      <c r="F64" s="29">
        <v>18.5</v>
      </c>
    </row>
    <row r="65" spans="2:6" ht="22.5" customHeight="1">
      <c r="B65" s="40" t="s">
        <v>120</v>
      </c>
      <c r="C65" s="41" t="s">
        <v>121</v>
      </c>
      <c r="D65" s="42">
        <v>18.5</v>
      </c>
      <c r="E65" s="16">
        <v>18.5</v>
      </c>
      <c r="F65" s="16">
        <v>18.5</v>
      </c>
    </row>
    <row r="66" spans="2:6" ht="23.25" customHeight="1">
      <c r="B66" s="40" t="s">
        <v>118</v>
      </c>
      <c r="C66" s="41" t="s">
        <v>119</v>
      </c>
      <c r="D66" s="42">
        <v>18.5</v>
      </c>
      <c r="E66" s="16">
        <v>18.5</v>
      </c>
      <c r="F66" s="16">
        <v>18.5</v>
      </c>
    </row>
    <row r="67" spans="2:6" ht="27.75" customHeight="1">
      <c r="B67" s="14" t="s">
        <v>122</v>
      </c>
      <c r="C67" s="15" t="s">
        <v>123</v>
      </c>
      <c r="D67" s="42">
        <v>18.5</v>
      </c>
      <c r="E67" s="16">
        <v>18.5</v>
      </c>
      <c r="F67" s="16">
        <v>18.5</v>
      </c>
    </row>
    <row r="68" spans="2:6" ht="27" customHeight="1">
      <c r="B68" s="37" t="s">
        <v>28</v>
      </c>
      <c r="C68" s="38" t="s">
        <v>29</v>
      </c>
      <c r="D68" s="39">
        <v>6200</v>
      </c>
      <c r="E68" s="29">
        <v>2200</v>
      </c>
      <c r="F68" s="29">
        <v>250</v>
      </c>
    </row>
    <row r="69" spans="2:6" ht="27" customHeight="1">
      <c r="B69" s="40" t="s">
        <v>71</v>
      </c>
      <c r="C69" s="41" t="s">
        <v>124</v>
      </c>
      <c r="D69" s="42">
        <v>6200</v>
      </c>
      <c r="E69" s="16">
        <v>2200</v>
      </c>
      <c r="F69" s="16">
        <v>250</v>
      </c>
    </row>
    <row r="70" spans="2:6" ht="26.25" customHeight="1">
      <c r="B70" s="40" t="s">
        <v>72</v>
      </c>
      <c r="C70" s="41" t="s">
        <v>73</v>
      </c>
      <c r="D70" s="42">
        <v>6200</v>
      </c>
      <c r="E70" s="16">
        <v>2200</v>
      </c>
      <c r="F70" s="16">
        <v>250</v>
      </c>
    </row>
    <row r="71" spans="2:6" ht="28.5" customHeight="1">
      <c r="B71" s="40" t="s">
        <v>54</v>
      </c>
      <c r="C71" s="41" t="s">
        <v>100</v>
      </c>
      <c r="D71" s="42">
        <v>200</v>
      </c>
      <c r="E71" s="16">
        <v>200</v>
      </c>
      <c r="F71" s="16">
        <v>200</v>
      </c>
    </row>
    <row r="72" spans="2:6" ht="39" customHeight="1">
      <c r="B72" s="14" t="s">
        <v>101</v>
      </c>
      <c r="C72" s="15" t="s">
        <v>102</v>
      </c>
      <c r="D72" s="16">
        <v>6000</v>
      </c>
      <c r="E72" s="16">
        <v>2000</v>
      </c>
      <c r="F72" s="16">
        <v>50</v>
      </c>
    </row>
    <row r="73" spans="2:6" ht="25.5" customHeight="1">
      <c r="B73" s="37" t="s">
        <v>30</v>
      </c>
      <c r="C73" s="38" t="s">
        <v>31</v>
      </c>
      <c r="D73" s="39">
        <v>1582.3</v>
      </c>
      <c r="E73" s="29">
        <v>1581.4</v>
      </c>
      <c r="F73" s="29">
        <v>1603.5</v>
      </c>
    </row>
    <row r="74" spans="2:6" ht="36.75" customHeight="1">
      <c r="B74" s="40" t="s">
        <v>55</v>
      </c>
      <c r="C74" s="41" t="s">
        <v>126</v>
      </c>
      <c r="D74" s="42">
        <v>74</v>
      </c>
      <c r="E74" s="16">
        <v>75</v>
      </c>
      <c r="F74" s="16">
        <v>75</v>
      </c>
    </row>
    <row r="75" spans="2:6" ht="38.25" customHeight="1">
      <c r="B75" s="40" t="s">
        <v>80</v>
      </c>
      <c r="C75" s="41" t="s">
        <v>125</v>
      </c>
      <c r="D75" s="42">
        <v>74</v>
      </c>
      <c r="E75" s="16">
        <v>75</v>
      </c>
      <c r="F75" s="16">
        <v>75</v>
      </c>
    </row>
    <row r="76" spans="2:6" ht="39" customHeight="1">
      <c r="B76" s="40" t="s">
        <v>90</v>
      </c>
      <c r="C76" s="41" t="s">
        <v>91</v>
      </c>
      <c r="D76" s="42">
        <v>134</v>
      </c>
      <c r="E76" s="16">
        <v>134</v>
      </c>
      <c r="F76" s="16">
        <v>134</v>
      </c>
    </row>
    <row r="77" spans="2:6" ht="27" customHeight="1">
      <c r="B77" s="14" t="s">
        <v>127</v>
      </c>
      <c r="C77" s="15" t="s">
        <v>128</v>
      </c>
      <c r="D77" s="16">
        <v>11.5</v>
      </c>
      <c r="E77" s="16">
        <v>11.5</v>
      </c>
      <c r="F77" s="16">
        <v>11.5</v>
      </c>
    </row>
    <row r="78" spans="2:6" ht="39" customHeight="1">
      <c r="B78" s="14" t="s">
        <v>92</v>
      </c>
      <c r="C78" s="15" t="s">
        <v>93</v>
      </c>
      <c r="D78" s="16">
        <v>11.5</v>
      </c>
      <c r="E78" s="16">
        <v>11.5</v>
      </c>
      <c r="F78" s="16">
        <v>11.5</v>
      </c>
    </row>
    <row r="79" spans="2:6" ht="26.25" customHeight="1">
      <c r="B79" s="40" t="s">
        <v>74</v>
      </c>
      <c r="C79" s="41" t="s">
        <v>75</v>
      </c>
      <c r="D79" s="42">
        <v>1362.8</v>
      </c>
      <c r="E79" s="16">
        <v>1360.9</v>
      </c>
      <c r="F79" s="16">
        <v>1383</v>
      </c>
    </row>
    <row r="80" spans="2:6" ht="26.25" customHeight="1">
      <c r="B80" s="35" t="s">
        <v>7</v>
      </c>
      <c r="C80" s="17" t="s">
        <v>8</v>
      </c>
      <c r="D80" s="42">
        <v>1362.8</v>
      </c>
      <c r="E80" s="16">
        <v>1360.9</v>
      </c>
      <c r="F80" s="16">
        <v>1383</v>
      </c>
    </row>
    <row r="81" spans="2:6" ht="29.25" customHeight="1" thickBot="1">
      <c r="B81" s="4" t="s">
        <v>2</v>
      </c>
      <c r="C81" s="5" t="s">
        <v>32</v>
      </c>
      <c r="D81" s="7">
        <v>156056.2</v>
      </c>
      <c r="E81" s="57">
        <v>147679.8</v>
      </c>
      <c r="F81" s="57">
        <v>148123.8</v>
      </c>
    </row>
    <row r="82" spans="2:6" ht="41.25" customHeight="1" thickBot="1">
      <c r="B82" s="6" t="s">
        <v>33</v>
      </c>
      <c r="C82" s="3" t="s">
        <v>34</v>
      </c>
      <c r="D82" s="8">
        <v>156056.2</v>
      </c>
      <c r="E82" s="58">
        <v>147679.8</v>
      </c>
      <c r="F82" s="58">
        <v>148123.8</v>
      </c>
    </row>
    <row r="83" spans="2:6" ht="28.5" customHeight="1">
      <c r="B83" s="61" t="s">
        <v>151</v>
      </c>
      <c r="C83" s="25" t="s">
        <v>152</v>
      </c>
      <c r="D83" s="62">
        <f>D84+D86</f>
        <v>26955</v>
      </c>
      <c r="E83" s="62">
        <f>E84+E86</f>
        <v>20864</v>
      </c>
      <c r="F83" s="62">
        <f>F84+F86</f>
        <v>18101</v>
      </c>
    </row>
    <row r="84" spans="2:6" ht="23.25" customHeight="1">
      <c r="B84" s="40" t="s">
        <v>153</v>
      </c>
      <c r="C84" s="41" t="s">
        <v>83</v>
      </c>
      <c r="D84" s="42">
        <v>23867</v>
      </c>
      <c r="E84" s="42">
        <v>20864</v>
      </c>
      <c r="F84" s="42">
        <v>18101</v>
      </c>
    </row>
    <row r="85" spans="2:6" ht="24.75" customHeight="1">
      <c r="B85" s="14" t="s">
        <v>154</v>
      </c>
      <c r="C85" s="15" t="s">
        <v>35</v>
      </c>
      <c r="D85" s="16">
        <v>23867</v>
      </c>
      <c r="E85" s="16">
        <v>20864</v>
      </c>
      <c r="F85" s="16">
        <v>18101</v>
      </c>
    </row>
    <row r="86" spans="2:6" ht="25.5" customHeight="1">
      <c r="B86" s="46" t="s">
        <v>155</v>
      </c>
      <c r="C86" s="12" t="s">
        <v>84</v>
      </c>
      <c r="D86" s="47">
        <v>3088</v>
      </c>
      <c r="E86" s="16">
        <v>0</v>
      </c>
      <c r="F86" s="16">
        <v>0</v>
      </c>
    </row>
    <row r="87" spans="1:6" ht="27" customHeight="1">
      <c r="A87" s="2"/>
      <c r="B87" s="48" t="s">
        <v>156</v>
      </c>
      <c r="C87" s="49" t="s">
        <v>36</v>
      </c>
      <c r="D87" s="50">
        <v>3088</v>
      </c>
      <c r="E87" s="16">
        <v>0</v>
      </c>
      <c r="F87" s="16">
        <v>0</v>
      </c>
    </row>
    <row r="88" spans="1:6" ht="32.25" customHeight="1">
      <c r="A88" s="2"/>
      <c r="B88" s="24" t="s">
        <v>157</v>
      </c>
      <c r="C88" s="33" t="s">
        <v>129</v>
      </c>
      <c r="D88" s="59">
        <v>0</v>
      </c>
      <c r="E88" s="26">
        <v>0</v>
      </c>
      <c r="F88" s="26">
        <v>0</v>
      </c>
    </row>
    <row r="89" spans="2:6" ht="30.75" customHeight="1">
      <c r="B89" s="28" t="s">
        <v>158</v>
      </c>
      <c r="C89" s="27" t="s">
        <v>159</v>
      </c>
      <c r="D89" s="60">
        <v>112647.4</v>
      </c>
      <c r="E89" s="60">
        <v>110362</v>
      </c>
      <c r="F89" s="60">
        <v>113569</v>
      </c>
    </row>
    <row r="90" spans="2:6" ht="26.25" customHeight="1">
      <c r="B90" s="14" t="s">
        <v>160</v>
      </c>
      <c r="C90" s="15" t="s">
        <v>85</v>
      </c>
      <c r="D90" s="32">
        <v>451.3</v>
      </c>
      <c r="E90" s="16">
        <v>451.2</v>
      </c>
      <c r="F90" s="16">
        <v>451.1</v>
      </c>
    </row>
    <row r="91" spans="2:6" ht="25.5" customHeight="1">
      <c r="B91" s="14" t="s">
        <v>161</v>
      </c>
      <c r="C91" s="15" t="s">
        <v>13</v>
      </c>
      <c r="D91" s="52">
        <v>451.3</v>
      </c>
      <c r="E91" s="42">
        <v>451.2</v>
      </c>
      <c r="F91" s="42">
        <v>451.1</v>
      </c>
    </row>
    <row r="92" spans="2:6" ht="51.75" customHeight="1">
      <c r="B92" s="14" t="s">
        <v>162</v>
      </c>
      <c r="C92" s="15" t="s">
        <v>143</v>
      </c>
      <c r="D92" s="16">
        <v>1934.2</v>
      </c>
      <c r="E92" s="16">
        <v>1934.2</v>
      </c>
      <c r="F92" s="16">
        <v>1934.2</v>
      </c>
    </row>
    <row r="93" spans="2:6" ht="51.75" customHeight="1">
      <c r="B93" s="14" t="s">
        <v>163</v>
      </c>
      <c r="C93" s="15" t="s">
        <v>144</v>
      </c>
      <c r="D93" s="16">
        <v>1934.2</v>
      </c>
      <c r="E93" s="16">
        <v>1934.2</v>
      </c>
      <c r="F93" s="16">
        <v>1934.2</v>
      </c>
    </row>
    <row r="94" spans="2:6" ht="40.5" customHeight="1">
      <c r="B94" s="14" t="s">
        <v>164</v>
      </c>
      <c r="C94" s="15" t="s">
        <v>130</v>
      </c>
      <c r="D94" s="16">
        <v>11929.5</v>
      </c>
      <c r="E94" s="16">
        <v>9176.5</v>
      </c>
      <c r="F94" s="16">
        <v>11929.5</v>
      </c>
    </row>
    <row r="95" spans="2:6" ht="39" customHeight="1">
      <c r="B95" s="14" t="s">
        <v>165</v>
      </c>
      <c r="C95" s="15" t="s">
        <v>131</v>
      </c>
      <c r="D95" s="16">
        <v>11929.5</v>
      </c>
      <c r="E95" s="16">
        <v>9176.5</v>
      </c>
      <c r="F95" s="16">
        <v>11929.5</v>
      </c>
    </row>
    <row r="96" spans="2:6" ht="22.5" customHeight="1">
      <c r="B96" s="14" t="s">
        <v>166</v>
      </c>
      <c r="C96" s="15" t="s">
        <v>86</v>
      </c>
      <c r="D96" s="16">
        <f>D98+D99+D100+D101+D102+D103+D104</f>
        <v>98332.40000000001</v>
      </c>
      <c r="E96" s="16">
        <f>E98+E99+E100+E101+E102+E103+E104</f>
        <v>98800.1</v>
      </c>
      <c r="F96" s="16">
        <f>F98+F99+F100+F101+F102+F103+F104</f>
        <v>99254.20000000001</v>
      </c>
    </row>
    <row r="97" spans="2:6" ht="22.5" customHeight="1">
      <c r="B97" s="14" t="s">
        <v>167</v>
      </c>
      <c r="C97" s="15" t="s">
        <v>87</v>
      </c>
      <c r="D97" s="16">
        <v>98332.4</v>
      </c>
      <c r="E97" s="16">
        <v>98800.1</v>
      </c>
      <c r="F97" s="16">
        <v>99254.2</v>
      </c>
    </row>
    <row r="98" spans="2:6" ht="41.25" customHeight="1">
      <c r="B98" s="14" t="s">
        <v>169</v>
      </c>
      <c r="C98" s="15" t="s">
        <v>38</v>
      </c>
      <c r="D98" s="16">
        <v>8993.7</v>
      </c>
      <c r="E98" s="16">
        <v>9461.4</v>
      </c>
      <c r="F98" s="16">
        <v>9915.5</v>
      </c>
    </row>
    <row r="99" spans="2:6" ht="80.25" customHeight="1">
      <c r="B99" s="14" t="s">
        <v>168</v>
      </c>
      <c r="C99" s="15" t="s">
        <v>145</v>
      </c>
      <c r="D99" s="16">
        <v>63475</v>
      </c>
      <c r="E99" s="16">
        <v>63475</v>
      </c>
      <c r="F99" s="16">
        <v>63475</v>
      </c>
    </row>
    <row r="100" spans="2:6" ht="52.5" customHeight="1">
      <c r="B100" s="14" t="s">
        <v>170</v>
      </c>
      <c r="C100" s="15" t="s">
        <v>146</v>
      </c>
      <c r="D100" s="16">
        <v>23904</v>
      </c>
      <c r="E100" s="16">
        <v>23904</v>
      </c>
      <c r="F100" s="16">
        <v>23904</v>
      </c>
    </row>
    <row r="101" spans="2:6" ht="64.5" customHeight="1">
      <c r="B101" s="14" t="s">
        <v>167</v>
      </c>
      <c r="C101" s="15" t="s">
        <v>147</v>
      </c>
      <c r="D101" s="16">
        <v>1440</v>
      </c>
      <c r="E101" s="16">
        <v>1440</v>
      </c>
      <c r="F101" s="16">
        <v>1440</v>
      </c>
    </row>
    <row r="102" spans="2:6" ht="79.5" customHeight="1">
      <c r="B102" s="14" t="s">
        <v>169</v>
      </c>
      <c r="C102" s="15" t="s">
        <v>148</v>
      </c>
      <c r="D102" s="16">
        <v>58.6</v>
      </c>
      <c r="E102" s="16">
        <v>58.6</v>
      </c>
      <c r="F102" s="16">
        <v>58.6</v>
      </c>
    </row>
    <row r="103" spans="2:6" ht="54" customHeight="1">
      <c r="B103" s="14" t="s">
        <v>167</v>
      </c>
      <c r="C103" s="15" t="s">
        <v>149</v>
      </c>
      <c r="D103" s="16">
        <v>132</v>
      </c>
      <c r="E103" s="16">
        <v>132</v>
      </c>
      <c r="F103" s="16">
        <v>132</v>
      </c>
    </row>
    <row r="104" spans="2:6" ht="51.75" customHeight="1">
      <c r="B104" s="14" t="s">
        <v>171</v>
      </c>
      <c r="C104" s="15" t="s">
        <v>150</v>
      </c>
      <c r="D104" s="16">
        <v>329.1</v>
      </c>
      <c r="E104" s="16">
        <v>329.1</v>
      </c>
      <c r="F104" s="16">
        <v>329.1</v>
      </c>
    </row>
    <row r="105" spans="2:6" ht="28.5" customHeight="1" thickBot="1">
      <c r="B105" s="51" t="s">
        <v>172</v>
      </c>
      <c r="C105" s="53" t="s">
        <v>39</v>
      </c>
      <c r="D105" s="54">
        <f>D106</f>
        <v>16453.8</v>
      </c>
      <c r="E105" s="54">
        <f>E106</f>
        <v>16453.8</v>
      </c>
      <c r="F105" s="54">
        <f>F106</f>
        <v>16453.8</v>
      </c>
    </row>
    <row r="106" spans="2:6" ht="39.75" customHeight="1">
      <c r="B106" s="40" t="s">
        <v>173</v>
      </c>
      <c r="C106" s="41" t="s">
        <v>88</v>
      </c>
      <c r="D106" s="42">
        <v>16453.8</v>
      </c>
      <c r="E106" s="42">
        <v>16453.8</v>
      </c>
      <c r="F106" s="42">
        <v>16453.8</v>
      </c>
    </row>
    <row r="107" spans="2:6" ht="39.75" customHeight="1">
      <c r="B107" s="14" t="s">
        <v>174</v>
      </c>
      <c r="C107" s="15" t="s">
        <v>40</v>
      </c>
      <c r="D107" s="42">
        <v>16453.8</v>
      </c>
      <c r="E107" s="42">
        <v>16453.8</v>
      </c>
      <c r="F107" s="42">
        <v>16453.8</v>
      </c>
    </row>
  </sheetData>
  <sheetProtection/>
  <mergeCells count="25">
    <mergeCell ref="B16:F16"/>
    <mergeCell ref="B11:F11"/>
    <mergeCell ref="B12:F12"/>
    <mergeCell ref="B13:F13"/>
    <mergeCell ref="B14:F14"/>
    <mergeCell ref="B15:F15"/>
    <mergeCell ref="E24:E25"/>
    <mergeCell ref="F24:F25"/>
    <mergeCell ref="B18:D18"/>
    <mergeCell ref="B19:D19"/>
    <mergeCell ref="B20:D20"/>
    <mergeCell ref="B21:D21"/>
    <mergeCell ref="D24:D25"/>
    <mergeCell ref="B23:B25"/>
    <mergeCell ref="C23:C25"/>
    <mergeCell ref="D23:F23"/>
    <mergeCell ref="B7:F7"/>
    <mergeCell ref="B8:F8"/>
    <mergeCell ref="B9:F9"/>
    <mergeCell ref="B1:F1"/>
    <mergeCell ref="B2:F2"/>
    <mergeCell ref="B3:F3"/>
    <mergeCell ref="B4:F4"/>
    <mergeCell ref="B5:F5"/>
    <mergeCell ref="B6:F6"/>
  </mergeCells>
  <printOptions/>
  <pageMargins left="0.2362204724409449" right="0.2362204724409449" top="0.2755905511811024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cp:lastPrinted>2017-02-06T08:02:58Z</cp:lastPrinted>
  <dcterms:created xsi:type="dcterms:W3CDTF">2005-12-21T12:20:59Z</dcterms:created>
  <dcterms:modified xsi:type="dcterms:W3CDTF">2017-03-01T07:35:54Z</dcterms:modified>
  <cp:category/>
  <cp:version/>
  <cp:contentType/>
  <cp:contentStatus/>
</cp:coreProperties>
</file>