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<sst xmlns="http://schemas.openxmlformats.org/spreadsheetml/2006/main" count="368" uniqueCount="150">
  <si>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</si>
  <si>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</si>
  <si>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</si>
  <si>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</si>
  <si>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</si>
  <si>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</si>
  <si>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</si>
  <si>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</si>
  <si>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</si>
  <si>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</si>
  <si>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</si>
  <si>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</si>
  <si>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</si>
  <si>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</si>
  <si>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</si>
  <si>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</si>
  <si>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</si>
  <si>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</si>
  <si>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</si>
  <si>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</si>
  <si>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</si>
  <si>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</si>
  <si>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</si>
  <si>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</si>
  <si>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</si>
  <si>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</si>
  <si>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</si>
  <si>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</si>
  <si>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</si>
  <si>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</si>
  <si>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</si>
  <si>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</si>
  <si>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</si>
  <si>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</si>
  <si>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</si>
  <si>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</si>
  <si>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"Развитие экономики"</t>
  </si>
  <si>
    <t xml:space="preserve">Подпрограмма 1 «Развитие малого и среднего предпринимательства» </t>
  </si>
  <si>
    <t xml:space="preserve">единиц  </t>
  </si>
  <si>
    <t>да-1/нет0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</si>
  <si>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</si>
  <si>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</si>
  <si>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</si>
  <si>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</si>
  <si>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</si>
  <si>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ед.</t>
  </si>
  <si>
    <t>Показатель 1 "Объем привлеченных кредитов (займов)"</t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</si>
  <si>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</si>
  <si>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</si>
  <si>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</si>
  <si>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</si>
  <si>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</si>
  <si>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</si>
  <si>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</si>
  <si>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</si>
  <si>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</si>
  <si>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</si>
  <si>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</si>
  <si>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</si>
  <si>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</si>
  <si>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</si>
  <si>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</si>
  <si>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</si>
  <si>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</si>
  <si>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</si>
  <si>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ед</t>
  </si>
  <si>
    <t>Показатель 1 "Количество разработанных (уточненных) среднесрочных прогнозов"</t>
  </si>
  <si>
    <t>Показатель 1 "Количество разработанных (актуализированных) муниципальных программ"</t>
  </si>
  <si>
    <t xml:space="preserve">Показатель 1 "Количество подготовленных документов в соответствии с Указом Президента РФ от 28.04.2008 №607 "Об оценке эффективности деятельности ОМСУ городских округов и муниципальных районов" </t>
  </si>
  <si>
    <t>Административное мероприятие 2001" Проведение ежемесячных мониторингов цен на социально-значимые товары и средних розничных цен на бензин и газомоторное топливо"</t>
  </si>
  <si>
    <t>Показатель 1 "Количество проведенных мониторингов"</t>
  </si>
  <si>
    <t>Административное мероприятие 2002 "Обеспечение предоставления в администрацию Западнодвинского района статистической информации территориальным органом Федеральной службы государственной статистики по Тверской области"</t>
  </si>
  <si>
    <t>Показатель "Наличие заключенного муниципального контракта об оказании информационно-статистических услуг с территориальным органом Федеральной службы государственной статистики по Тверской области"</t>
  </si>
  <si>
    <t>Показатель 1 "Доля освоенных бюджетных ассигнований от выделенной суммы субвенции на осуществление отдельных государственных полномочий по подготовке и проведению Всероссийской переписи населения"</t>
  </si>
  <si>
    <t>Показатель 1 "Количество опрошенных субъектов предпринимательства"</t>
  </si>
  <si>
    <t>Показатель 2 "Количество опрошенных потребителей товаров,работ т услуг"</t>
  </si>
  <si>
    <t>Показатель 1 "Количество эффективно и умеренно эффективно  реализованных муниципальных программ"</t>
  </si>
  <si>
    <t>Административное мероприятие 3001 "Подготовка отчетов о реализации муниципальных программ"</t>
  </si>
  <si>
    <t>Показатель 1 "Количество подготовленных отчетов"</t>
  </si>
  <si>
    <t>Административное мероприятие 3002 "Подготовка сводного доклада о ходе реализации и об оценке эффективности муниципальных программ"</t>
  </si>
  <si>
    <t>Показатель 1 "Количество подготовленных сводных докладов"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</si>
  <si>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</si>
  <si>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</si>
  <si>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</si>
  <si>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</si>
  <si>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</si>
  <si>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 Создание условий для ускоренного социально-экономического развития Западнодвинского муниципального округа Тверской области"</t>
  </si>
  <si>
    <t>Показатель 2 "Количество субъектов малого и среднего предпринимательства, получивших микрозаймы  микрофинансовой организации"</t>
  </si>
  <si>
    <t>да-1/нет-0</t>
  </si>
  <si>
    <t>Показатель 1"Доля размещенной и актуализированной информации "</t>
  </si>
  <si>
    <t>Показатель 1 "Количество изготовленных и рспростаненных брошюр,буклетов,наглядных материалов"</t>
  </si>
  <si>
    <t>Показатель1 "Количество получивших поддержку ,субъектов малого и среднего предпринимательства,имеющих экспортный потенциал"</t>
  </si>
  <si>
    <t>Показатель 1 "Количество проведеных встреч"</t>
  </si>
  <si>
    <t>Отчет о совместимости для Новая МП экономика.xls</t>
  </si>
  <si>
    <t>Дата отчета: 01.10.2020 14:53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</si>
  <si>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</si>
  <si>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</si>
  <si>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</si>
  <si>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</si>
  <si>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</si>
  <si>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</si>
  <si>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Показатель 1 "Доля объектов муниципального имущества,включенных в Перечень муниципального имущества свободного от прав третьих лиц,предназначенного   для предоставления субъектам малого и среднего предпринимательства"</t>
  </si>
  <si>
    <t>Показатель 1 "Количество субъектов малого и среднего предпринимательства,получивших имущественную поддержку"</t>
  </si>
  <si>
    <t>Показатель:"Количество субъектов малого и среднего предпринимательства ,принявших участие в мероприятиях"</t>
  </si>
  <si>
    <t>Показатель 2 "Количество заседаний Совета предпринимателей"</t>
  </si>
  <si>
    <t>Задача 1"Улучшение условий ведения предпринимательской деятельности"</t>
  </si>
  <si>
    <t>Мероприятие 1001 "Проведение совещаний,конкурсов,круглых столов,конференций и других мероприятий по актуальным проблемам предпринимательства"</t>
  </si>
  <si>
    <t>Административное мероприятие 1002 "Формирование,обновление и размещение в сети Интернет Перечня муниципального имущества предоставляемого субъектам малого и среднего предпринимательства"</t>
  </si>
  <si>
    <t>Показатель 1 "Количество субъектов малого и среднего предпринимательства, получивших поручительство региональной гарантиной организации"</t>
  </si>
  <si>
    <r>
      <t>З</t>
    </r>
    <r>
      <rPr>
        <sz val="10"/>
        <rFont val="Times New Roman"/>
        <family val="1"/>
      </rPr>
      <t xml:space="preserve">адача 2 "Реализация муниципальной составляющей регионального проекта "Расширение доступа субъектов малого и среднего предпринимательства к финансовым ресурсам,в том числе к льготному финансированию" в рамках национального проекта "Малое и среднее предпринимательство и поддержка индивидуальной предпринимательской инициативы" </t>
    </r>
  </si>
  <si>
    <t>Административное мероприятие 2001 "Публикации в районной газете "Авангард", а также размещение на официальном сайте администрации Западнодвинского муниципального округа  информации о мерах государственной поддержки субъектов малого и среднего предпринимательства  Тверской области"</t>
  </si>
  <si>
    <t>Административное мероприятие 2002"Изготовление и распространение брошюр,буклетов,наглядных материалов  о мерах,направленных на  поддержку субъектов малого и среднего предпринимательства Тверской области "</t>
  </si>
  <si>
    <t>Административное мероприятие 2003 "Мониторинг  поручительств и микрозаймов,предоставленных субъектам малого и среднего предпринимательства"</t>
  </si>
  <si>
    <t xml:space="preserve">Задача 3 "Реализация муниципальной составляющей  регионального проекта "Акселерация субъектов малого и среднего предпринимательства"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</si>
  <si>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3001 "Публикации в районной газете "Авангард", а также размещение на официальном сайте администрации Западнодвинского муниципального округа информации об оказании поддержки субъектам малого и среднего предпринимательства ,имеющим экспортный потенциал"</t>
  </si>
  <si>
    <t>Административное мероприятие 3002 "Организация встреч с руководителями экспортноориентированных предприятий с целью оказания консультационной ,информационной помощи  по актуальным вопросам "</t>
  </si>
  <si>
    <t>Административное мероприятие 3003 "Мониторинг  субъектов малого и среднего предпринимательства,имеющих экспортный потенциал,которым оказана поддержка "</t>
  </si>
  <si>
    <t>Показатель: "Количество оказанных  консультаций"</t>
  </si>
  <si>
    <t>Показатель "Количество оформленных пакетов документов"</t>
  </si>
  <si>
    <t>Показатель 2 "Количество грантов (в том числе "Агростартап") ,предоставленных крестьянским (фермерским) хозяйствам</t>
  </si>
  <si>
    <t>Показатель 1 "Количество действующих крестьянских (фермерских) хозяйств"</t>
  </si>
  <si>
    <t>Показатель 1 "Доля размещенной и актуализированной информации "</t>
  </si>
  <si>
    <t>"Развитие экономики" на 2021-2026 годы</t>
  </si>
  <si>
    <t xml:space="preserve">  на 2021-2026 годы</t>
  </si>
  <si>
    <t>Показатель 1. "Количество субъектов малого и среднего предпринимательства"</t>
  </si>
  <si>
    <t xml:space="preserve">Задача 4 "Реализация муниципальной составляющей  регионального проекта "Создание системы поддержки фермеров и развититие сельской кооперации"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</si>
  <si>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4001 "Публикации в районной газете "Авангард", а также размещение в сети Интернет информации о мерах государственной поддержки фермеров"</t>
  </si>
  <si>
    <t>Административное мероприятие 4002"Организация консультаций для  начинающих и действующих глав  К(Ф)Х по актуальным вопросам"</t>
  </si>
  <si>
    <t>Административное мероприятие 4003 "Оказание помощи  главам К(Ф)Х в подготовке и оформлении документов для участия в конкурсах,сопровождение"</t>
  </si>
  <si>
    <t>Показатель 1 " Количество семей, получивших субсидию на строительство (приобретение) жилья в сельской местности</t>
  </si>
  <si>
    <t>Задача 1 "Формирование стратегических документов социально-экономического развития Западнодвинского муниципального округа"</t>
  </si>
  <si>
    <t>Административное мероприятие 1001"Разработка и уточнение среднесрочного прогноза социально-экономического развития Западнодвинского муниципального округа"</t>
  </si>
  <si>
    <t>Административное мероприятие 1002"Разработка (актуализация) муниципальных программ Западнодвинского муниципального округа"</t>
  </si>
  <si>
    <t>Задача 2 "Анализ и мониторинг социально-экономической ситуации на территории Западнодвинского муниципального округа"</t>
  </si>
  <si>
    <t>Административное мероприятие 2004" Проведение анкетирования в рамках осуществления мониторинга состояния и развития конкурентной среды на рынках товаров и услуг Западнодвинского муниципального округа"</t>
  </si>
  <si>
    <t>Задача 3 "Оценка эффективности реализации муниципальных программ Западнодвинского муниципального округа"</t>
  </si>
  <si>
    <t>Показатель 2. Индекс производства продукции сельского хозяйства в хозяйствах всех категорий (в сопоставимых ценах)</t>
  </si>
  <si>
    <t>Подпрограмма 2 «Содействие в развитии сельского хозяйства»</t>
  </si>
  <si>
    <t>Подпрограмма 3 "Обеспечение социально-экономического прогнозирования и планирования"</t>
  </si>
  <si>
    <t>Показатель 1 "Количество разработанных и актуализированных  документов стратегического планирования"</t>
  </si>
  <si>
    <t>Административное мероприятие 3002  "Публикации в районной газете "Авангард", а также размещение на официальном сайте администрации Западнодвинского муниципального округа  информации о возможности и условиях участия в Программе Российской Федерации "Комплексное развитие сельских территорий"</t>
  </si>
  <si>
    <t>Показатель 1 "Количество публикаций"</t>
  </si>
  <si>
    <t>Административное мероприятие 3.003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</si>
  <si>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чел</t>
  </si>
  <si>
    <t>Мероприятие 2003 "Проведение Всероссийской переписи населения "</t>
  </si>
  <si>
    <t>б</t>
  </si>
  <si>
    <t>Административное мероприятие 1003 "Проведение анализа показателей состояния предпринимательской деятельности в Западнодвинском муниципальном округе"</t>
  </si>
  <si>
    <t>Показатель 1 "Количество проведенных анализов "</t>
  </si>
  <si>
    <t>Администратор муниципальной программы: Администрация Западнодвинского района  Тверской области</t>
  </si>
  <si>
    <t>Приложение к постановлению от 12.03.2021 г. № 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</si>
</sst>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  <numFmt numFmtId="178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177" fontId="1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177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177" fontId="2" fillId="36" borderId="10" xfId="0" applyNumberFormat="1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left" vertical="top" wrapText="1"/>
    </xf>
    <xf numFmtId="0" fontId="2" fillId="8" borderId="10" xfId="0" applyFont="1" applyFill="1" applyBorder="1" applyAlignment="1" applyProtection="1">
      <alignment horizontal="center" vertical="top" wrapText="1"/>
      <protection locked="0"/>
    </xf>
    <xf numFmtId="177" fontId="2" fillId="8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38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36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50" fillId="35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5" fillId="38" borderId="10" xfId="0" applyFont="1" applyFill="1" applyBorder="1" applyAlignment="1">
      <alignment horizontal="left" vertical="top" wrapText="1"/>
    </xf>
    <xf numFmtId="177" fontId="1" fillId="38" borderId="10" xfId="0" applyNumberFormat="1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left" vertical="top" wrapText="1"/>
    </xf>
    <xf numFmtId="0" fontId="1" fillId="38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 wrapText="1"/>
    </xf>
    <xf numFmtId="177" fontId="1" fillId="38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 wrapText="1"/>
    </xf>
    <xf numFmtId="177" fontId="2" fillId="34" borderId="11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877550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8"/>
  <sheetViews>
    <sheetView tabSelected="1" zoomScalePageLayoutView="0" workbookViewId="0" topLeftCell="A1">
      <selection activeCell="X13" sqref="X13"/>
    </sheetView>
  </sheetViews>
  <sheetFormatPr defaultColWidth="9.00390625" defaultRowHeight="33" customHeight="1"/>
  <cols>
    <col min="1" max="1" width="1.75390625" style="5" customWidth="1"/>
    <col min="2" max="3" width="2.00390625" style="5" customWidth="1"/>
    <col min="4" max="5" width="1.75390625" style="5" customWidth="1"/>
    <col min="6" max="6" width="2.125" style="5" customWidth="1"/>
    <col min="7" max="7" width="2.00390625" style="5" customWidth="1"/>
    <col min="8" max="8" width="2.25390625" style="5" customWidth="1"/>
    <col min="9" max="9" width="1.875" style="5" customWidth="1"/>
    <col min="10" max="10" width="2.75390625" style="5" customWidth="1"/>
    <col min="11" max="11" width="3.125" style="5" customWidth="1"/>
    <col min="12" max="12" width="3.00390625" style="5" customWidth="1"/>
    <col min="13" max="13" width="2.75390625" style="5" customWidth="1"/>
    <col min="14" max="17" width="2.625" style="5" customWidth="1"/>
    <col min="18" max="18" width="2.75390625" style="5" customWidth="1"/>
    <col min="19" max="19" width="2.625" style="5" customWidth="1"/>
    <col min="20" max="20" width="2.375" style="5" customWidth="1"/>
    <col min="21" max="21" width="2.625" style="5" customWidth="1"/>
    <col min="22" max="22" width="2.375" style="5" customWidth="1"/>
    <col min="23" max="23" width="2.625" style="5" customWidth="1"/>
    <col min="24" max="24" width="2.375" style="5" customWidth="1"/>
    <col min="25" max="25" width="3.00390625" style="5" customWidth="1"/>
    <col min="26" max="27" width="2.75390625" style="5" customWidth="1"/>
    <col min="28" max="28" width="36.125" style="0" customWidth="1"/>
    <col min="29" max="30" width="7.375" style="0" customWidth="1"/>
    <col min="31" max="32" width="6.625" style="0" customWidth="1"/>
    <col min="33" max="34" width="6.375" style="0" customWidth="1"/>
    <col min="35" max="35" width="6.25390625" style="0" customWidth="1"/>
    <col min="36" max="36" width="5.375" style="0" customWidth="1"/>
    <col min="37" max="37" width="6.125" style="0" customWidth="1"/>
    <col min="40" max="40" width="9.00390625" style="0" customWidth="1"/>
  </cols>
  <sheetData>
    <row r="1" spans="31:37" ht="16.5" customHeight="1">
      <c r="AE1" s="183" t="s">
        <v>149</v>
      </c>
      <c r="AF1" s="158"/>
      <c r="AG1" s="158"/>
      <c r="AH1" s="158"/>
      <c r="AI1" s="158"/>
      <c r="AJ1" s="158"/>
      <c r="AK1" s="158"/>
    </row>
    <row r="2" ht="12" customHeight="1"/>
    <row r="3" spans="1:45" s="1" customFormat="1" ht="18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E3" s="150" t="s">
        <v>18</v>
      </c>
      <c r="AF3" s="150"/>
      <c r="AG3" s="150"/>
      <c r="AH3" s="150"/>
      <c r="AI3" s="150"/>
      <c r="AJ3" s="150"/>
      <c r="AK3" s="150"/>
      <c r="AM3" s="150"/>
      <c r="AN3" s="150"/>
      <c r="AO3" s="150"/>
      <c r="AP3" s="150"/>
      <c r="AQ3" s="150"/>
      <c r="AR3" s="150"/>
      <c r="AS3" s="150"/>
    </row>
    <row r="4" spans="2:45" s="1" customFormat="1" ht="26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E4" s="150" t="s">
        <v>34</v>
      </c>
      <c r="AF4" s="150"/>
      <c r="AG4" s="150"/>
      <c r="AH4" s="150"/>
      <c r="AI4" s="150"/>
      <c r="AJ4" s="150"/>
      <c r="AK4" s="150"/>
      <c r="AM4" s="150"/>
      <c r="AN4" s="150"/>
      <c r="AO4" s="150"/>
      <c r="AP4" s="150"/>
      <c r="AQ4" s="150"/>
      <c r="AR4" s="150"/>
      <c r="AS4" s="150"/>
    </row>
    <row r="5" spans="1:45" s="1" customFormat="1" ht="23.25" customHeight="1">
      <c r="A5" s="162" t="s">
        <v>122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E5" s="150" t="s">
        <v>36</v>
      </c>
      <c r="AF5" s="150"/>
      <c r="AG5" s="150"/>
      <c r="AH5" s="150"/>
      <c r="AI5" s="150"/>
      <c r="AJ5" s="150"/>
      <c r="AK5" s="150"/>
      <c r="AM5" s="150"/>
      <c r="AN5" s="150"/>
      <c r="AO5" s="150"/>
      <c r="AP5" s="150"/>
      <c r="AQ5" s="150"/>
      <c r="AR5" s="150"/>
      <c r="AS5" s="150"/>
    </row>
    <row r="6" spans="8:45" s="1" customFormat="1" ht="16.5" customHeight="1">
      <c r="H6" s="161" t="s">
        <v>19</v>
      </c>
      <c r="I6" s="161"/>
      <c r="J6" s="161"/>
      <c r="K6" s="161"/>
      <c r="L6" s="161"/>
      <c r="M6" s="161"/>
      <c r="N6" s="161"/>
      <c r="AE6" s="150" t="s">
        <v>123</v>
      </c>
      <c r="AF6" s="150"/>
      <c r="AG6" s="150"/>
      <c r="AH6" s="150"/>
      <c r="AI6" s="150"/>
      <c r="AJ6" s="150"/>
      <c r="AK6" s="150"/>
      <c r="AM6" s="150"/>
      <c r="AN6" s="150"/>
      <c r="AO6" s="150"/>
      <c r="AP6" s="150"/>
      <c r="AQ6" s="150"/>
      <c r="AR6" s="150"/>
      <c r="AS6" s="150"/>
    </row>
    <row r="7" spans="31:45" s="1" customFormat="1" ht="14.25" customHeight="1">
      <c r="AE7" s="160" t="s">
        <v>35</v>
      </c>
      <c r="AF7" s="160"/>
      <c r="AG7" s="160"/>
      <c r="AH7" s="160"/>
      <c r="AI7" s="160"/>
      <c r="AJ7" s="160"/>
      <c r="AK7" s="160"/>
      <c r="AM7" s="150"/>
      <c r="AN7" s="150"/>
      <c r="AO7" s="150"/>
      <c r="AP7" s="150"/>
      <c r="AQ7" s="150"/>
      <c r="AR7" s="150"/>
      <c r="AS7" s="150"/>
    </row>
    <row r="8" spans="1:45" s="1" customFormat="1" ht="18.75" customHeight="1">
      <c r="A8" s="150" t="s">
        <v>148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M8" s="150"/>
      <c r="AN8" s="150"/>
      <c r="AO8" s="150"/>
      <c r="AP8" s="150"/>
      <c r="AQ8" s="150"/>
      <c r="AR8" s="150"/>
      <c r="AS8" s="150"/>
    </row>
    <row r="9" spans="40:45" s="1" customFormat="1" ht="13.5" customHeight="1">
      <c r="AN9" s="150"/>
      <c r="AO9" s="150"/>
      <c r="AP9" s="150"/>
      <c r="AQ9" s="150"/>
      <c r="AR9" s="150"/>
      <c r="AS9" s="150"/>
    </row>
    <row r="10" spans="1:45" s="1" customFormat="1" ht="14.25" customHeight="1">
      <c r="A10" s="173" t="s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AN10" s="160"/>
      <c r="AO10" s="160"/>
      <c r="AP10" s="160"/>
      <c r="AQ10" s="160"/>
      <c r="AR10" s="160"/>
      <c r="AS10" s="160"/>
    </row>
    <row r="11" spans="1:45" s="10" customFormat="1" ht="18.75" customHeight="1">
      <c r="A11" s="174" t="s">
        <v>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AG11" s="11"/>
      <c r="AN11" s="181"/>
      <c r="AO11" s="181"/>
      <c r="AP11" s="181"/>
      <c r="AQ11" s="181"/>
      <c r="AR11" s="181"/>
      <c r="AS11" s="181"/>
    </row>
    <row r="12" spans="1:18" s="10" customFormat="1" ht="14.25" customHeight="1">
      <c r="A12" s="174" t="s">
        <v>29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</row>
    <row r="13" spans="1:19" s="10" customFormat="1" ht="14.25" customHeight="1">
      <c r="A13" s="174" t="s">
        <v>21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20" s="10" customFormat="1" ht="13.5" customHeight="1">
      <c r="A14" s="174" t="s">
        <v>22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2" s="10" customFormat="1" ht="12.75" customHeight="1">
      <c r="A15" s="174" t="s">
        <v>23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1:36" s="10" customFormat="1" ht="19.5" customHeight="1">
      <c r="A16" s="174" t="s">
        <v>24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9"/>
      <c r="AJ16" s="9"/>
    </row>
    <row r="17" spans="1:33" s="10" customFormat="1" ht="13.5" customHeight="1">
      <c r="A17" s="174" t="s">
        <v>25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</row>
    <row r="18" s="1" customFormat="1" ht="15" customHeight="1"/>
    <row r="19" spans="1:50" s="1" customFormat="1" ht="129.75" customHeight="1">
      <c r="A19" s="182" t="s">
        <v>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53" t="s">
        <v>9</v>
      </c>
      <c r="S19" s="153"/>
      <c r="T19" s="153"/>
      <c r="U19" s="153"/>
      <c r="V19" s="153"/>
      <c r="W19" s="153"/>
      <c r="X19" s="153"/>
      <c r="Y19" s="153"/>
      <c r="Z19" s="153"/>
      <c r="AA19" s="154"/>
      <c r="AB19" s="138" t="s">
        <v>61</v>
      </c>
      <c r="AC19" s="141" t="s">
        <v>14</v>
      </c>
      <c r="AD19" s="135" t="s">
        <v>81</v>
      </c>
      <c r="AE19" s="152" t="s">
        <v>15</v>
      </c>
      <c r="AF19" s="153"/>
      <c r="AG19" s="153"/>
      <c r="AH19" s="153"/>
      <c r="AI19" s="153"/>
      <c r="AJ19" s="154"/>
      <c r="AK19" s="6" t="s">
        <v>31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27.75" customHeight="1">
      <c r="A20" s="144" t="s">
        <v>4</v>
      </c>
      <c r="B20" s="145"/>
      <c r="C20" s="146"/>
      <c r="D20" s="169" t="s">
        <v>5</v>
      </c>
      <c r="E20" s="170"/>
      <c r="F20" s="169" t="s">
        <v>6</v>
      </c>
      <c r="G20" s="170"/>
      <c r="H20" s="152" t="s">
        <v>28</v>
      </c>
      <c r="I20" s="153"/>
      <c r="J20" s="153"/>
      <c r="K20" s="153"/>
      <c r="L20" s="153"/>
      <c r="M20" s="153"/>
      <c r="N20" s="153"/>
      <c r="O20" s="153"/>
      <c r="P20" s="153"/>
      <c r="Q20" s="154"/>
      <c r="R20" s="169" t="s">
        <v>7</v>
      </c>
      <c r="S20" s="170"/>
      <c r="T20" s="175" t="s">
        <v>8</v>
      </c>
      <c r="U20" s="175" t="s">
        <v>10</v>
      </c>
      <c r="V20" s="133" t="s">
        <v>11</v>
      </c>
      <c r="W20" s="169" t="s">
        <v>12</v>
      </c>
      <c r="X20" s="177"/>
      <c r="Y20" s="170"/>
      <c r="Z20" s="169" t="s">
        <v>13</v>
      </c>
      <c r="AA20" s="170"/>
      <c r="AB20" s="139"/>
      <c r="AC20" s="142"/>
      <c r="AD20" s="136"/>
      <c r="AE20" s="156" t="s">
        <v>82</v>
      </c>
      <c r="AF20" s="163" t="s">
        <v>32</v>
      </c>
      <c r="AG20" s="165" t="s">
        <v>33</v>
      </c>
      <c r="AH20" s="167" t="s">
        <v>83</v>
      </c>
      <c r="AI20" s="167" t="s">
        <v>84</v>
      </c>
      <c r="AJ20" s="151" t="s">
        <v>85</v>
      </c>
      <c r="AK20" s="155" t="s">
        <v>27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00.5" customHeight="1">
      <c r="A21" s="147"/>
      <c r="B21" s="148"/>
      <c r="C21" s="149"/>
      <c r="D21" s="171"/>
      <c r="E21" s="172"/>
      <c r="F21" s="171"/>
      <c r="G21" s="172"/>
      <c r="H21" s="171" t="s">
        <v>7</v>
      </c>
      <c r="I21" s="172"/>
      <c r="J21" s="8" t="s">
        <v>8</v>
      </c>
      <c r="K21" s="171" t="s">
        <v>11</v>
      </c>
      <c r="L21" s="172"/>
      <c r="M21" s="171" t="s">
        <v>26</v>
      </c>
      <c r="N21" s="179"/>
      <c r="O21" s="179"/>
      <c r="P21" s="179"/>
      <c r="Q21" s="180"/>
      <c r="R21" s="171"/>
      <c r="S21" s="172"/>
      <c r="T21" s="176"/>
      <c r="U21" s="176"/>
      <c r="V21" s="134"/>
      <c r="W21" s="171"/>
      <c r="X21" s="178"/>
      <c r="Y21" s="172"/>
      <c r="Z21" s="171"/>
      <c r="AA21" s="172"/>
      <c r="AB21" s="140"/>
      <c r="AC21" s="143"/>
      <c r="AD21" s="137"/>
      <c r="AE21" s="157"/>
      <c r="AF21" s="164"/>
      <c r="AG21" s="166"/>
      <c r="AH21" s="168"/>
      <c r="AI21" s="168"/>
      <c r="AJ21" s="151"/>
      <c r="AK21" s="15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24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6">
        <v>30</v>
      </c>
      <c r="AE22" s="2">
        <v>31</v>
      </c>
      <c r="AF22" s="6">
        <v>32</v>
      </c>
      <c r="AG22" s="106">
        <v>33</v>
      </c>
      <c r="AH22" s="3">
        <v>34</v>
      </c>
      <c r="AI22" s="3">
        <v>35</v>
      </c>
      <c r="AJ22" s="2">
        <v>36</v>
      </c>
      <c r="AK22" s="6">
        <v>37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7" customFormat="1" ht="25.5" customHeight="1">
      <c r="A23" s="67">
        <v>6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 t="s">
        <v>16</v>
      </c>
      <c r="AC23" s="54" t="s">
        <v>20</v>
      </c>
      <c r="AD23" s="54" t="s">
        <v>30</v>
      </c>
      <c r="AE23" s="32">
        <f>AE28+AE55+AE93</f>
        <v>223.3</v>
      </c>
      <c r="AF23" s="32">
        <f>AF28</f>
        <v>10</v>
      </c>
      <c r="AG23" s="124">
        <f>AG28</f>
        <v>10</v>
      </c>
      <c r="AH23" s="124">
        <f>AH28</f>
        <v>10</v>
      </c>
      <c r="AI23" s="124">
        <f>AI28</f>
        <v>10</v>
      </c>
      <c r="AJ23" s="32">
        <f>AJ28</f>
        <v>10</v>
      </c>
      <c r="AK23" s="32" t="s">
        <v>30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s="7" customFormat="1" ht="21.75" customHeight="1">
      <c r="A24" s="13">
        <v>6</v>
      </c>
      <c r="B24" s="13">
        <v>0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0</v>
      </c>
      <c r="S24" s="13">
        <v>6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8" t="s">
        <v>17</v>
      </c>
      <c r="AC24" s="50" t="s">
        <v>20</v>
      </c>
      <c r="AD24" s="49" t="s">
        <v>30</v>
      </c>
      <c r="AE24" s="125">
        <f aca="true" t="shared" si="0" ref="AE24:AJ24">AE23</f>
        <v>223.3</v>
      </c>
      <c r="AF24" s="30">
        <f t="shared" si="0"/>
        <v>10</v>
      </c>
      <c r="AG24" s="30">
        <f t="shared" si="0"/>
        <v>10</v>
      </c>
      <c r="AH24" s="30">
        <f t="shared" si="0"/>
        <v>10</v>
      </c>
      <c r="AI24" s="30">
        <f t="shared" si="0"/>
        <v>10</v>
      </c>
      <c r="AJ24" s="30">
        <f t="shared" si="0"/>
        <v>10</v>
      </c>
      <c r="AK24" s="30" t="s">
        <v>30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s="7" customFormat="1" ht="54.75" customHeight="1">
      <c r="A25" s="13">
        <v>6</v>
      </c>
      <c r="B25" s="13">
        <v>0</v>
      </c>
      <c r="C25" s="13"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0</v>
      </c>
      <c r="S25" s="13">
        <v>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86</v>
      </c>
      <c r="AC25" s="71"/>
      <c r="AD25" s="27"/>
      <c r="AE25" s="22"/>
      <c r="AF25" s="27"/>
      <c r="AG25" s="31"/>
      <c r="AH25" s="31"/>
      <c r="AI25" s="31"/>
      <c r="AJ25" s="27"/>
      <c r="AK25" s="27"/>
      <c r="AL25" s="72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s="7" customFormat="1" ht="30" customHeight="1">
      <c r="A26" s="13">
        <v>6</v>
      </c>
      <c r="B26" s="13">
        <v>0</v>
      </c>
      <c r="C26" s="13"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>
        <v>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6" t="s">
        <v>124</v>
      </c>
      <c r="AC26" s="20" t="s">
        <v>45</v>
      </c>
      <c r="AD26" s="27">
        <v>322</v>
      </c>
      <c r="AE26" s="22">
        <v>334</v>
      </c>
      <c r="AF26" s="27">
        <v>346</v>
      </c>
      <c r="AG26" s="31">
        <v>359</v>
      </c>
      <c r="AH26" s="123">
        <v>369</v>
      </c>
      <c r="AI26" s="31">
        <v>378</v>
      </c>
      <c r="AJ26" s="27">
        <v>388</v>
      </c>
      <c r="AK26" s="27">
        <v>388</v>
      </c>
      <c r="AL26" s="72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s="7" customFormat="1" ht="46.5" customHeight="1">
      <c r="A27" s="13">
        <v>6</v>
      </c>
      <c r="B27" s="13">
        <v>0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0</v>
      </c>
      <c r="S27" s="13">
        <v>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4" t="s">
        <v>136</v>
      </c>
      <c r="AC27" s="27" t="s">
        <v>40</v>
      </c>
      <c r="AD27" s="27">
        <v>83.7</v>
      </c>
      <c r="AE27" s="22">
        <v>100.9</v>
      </c>
      <c r="AF27" s="27">
        <v>101.3</v>
      </c>
      <c r="AG27" s="132">
        <v>101.4</v>
      </c>
      <c r="AH27" s="31">
        <v>101.5</v>
      </c>
      <c r="AI27" s="31">
        <v>101.6</v>
      </c>
      <c r="AJ27" s="29">
        <v>101.7</v>
      </c>
      <c r="AK27" s="29">
        <v>101.7</v>
      </c>
      <c r="AL27" s="72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s="7" customFormat="1" ht="28.5" customHeight="1">
      <c r="A28" s="73">
        <v>6</v>
      </c>
      <c r="B28" s="73">
        <v>0</v>
      </c>
      <c r="C28" s="73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0</v>
      </c>
      <c r="S28" s="73">
        <v>6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44" t="s">
        <v>37</v>
      </c>
      <c r="AC28" s="45" t="s">
        <v>20</v>
      </c>
      <c r="AD28" s="46" t="s">
        <v>30</v>
      </c>
      <c r="AE28" s="46">
        <f aca="true" t="shared" si="1" ref="AE28:AJ28">AE29</f>
        <v>10</v>
      </c>
      <c r="AF28" s="46">
        <f t="shared" si="1"/>
        <v>10</v>
      </c>
      <c r="AG28" s="43">
        <f t="shared" si="1"/>
        <v>10</v>
      </c>
      <c r="AH28" s="46">
        <f t="shared" si="1"/>
        <v>10</v>
      </c>
      <c r="AI28" s="46">
        <f t="shared" si="1"/>
        <v>10</v>
      </c>
      <c r="AJ28" s="46">
        <f t="shared" si="1"/>
        <v>10</v>
      </c>
      <c r="AK28" s="46" t="s">
        <v>30</v>
      </c>
      <c r="AL28" s="72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1:50" s="7" customFormat="1" ht="31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0</v>
      </c>
      <c r="S29" s="62">
        <v>6</v>
      </c>
      <c r="T29" s="62">
        <v>1</v>
      </c>
      <c r="U29" s="62">
        <v>0</v>
      </c>
      <c r="V29" s="62">
        <v>1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111" t="s">
        <v>105</v>
      </c>
      <c r="AC29" s="112" t="s">
        <v>20</v>
      </c>
      <c r="AD29" s="110" t="s">
        <v>30</v>
      </c>
      <c r="AE29" s="110">
        <f aca="true" t="shared" si="2" ref="AE29:AJ29">AE32</f>
        <v>10</v>
      </c>
      <c r="AF29" s="110">
        <f t="shared" si="2"/>
        <v>10</v>
      </c>
      <c r="AG29" s="110">
        <f t="shared" si="2"/>
        <v>10</v>
      </c>
      <c r="AH29" s="110">
        <f t="shared" si="2"/>
        <v>10</v>
      </c>
      <c r="AI29" s="110">
        <f t="shared" si="2"/>
        <v>10</v>
      </c>
      <c r="AJ29" s="110">
        <f t="shared" si="2"/>
        <v>10</v>
      </c>
      <c r="AK29" s="110" t="s">
        <v>30</v>
      </c>
      <c r="AL29" s="77"/>
      <c r="AM29" s="77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1:50" s="7" customFormat="1" ht="53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0</v>
      </c>
      <c r="S30" s="13">
        <v>6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15" t="s">
        <v>102</v>
      </c>
      <c r="AC30" s="20" t="s">
        <v>65</v>
      </c>
      <c r="AD30" s="117">
        <v>5</v>
      </c>
      <c r="AE30" s="117">
        <v>6</v>
      </c>
      <c r="AF30" s="117">
        <v>7</v>
      </c>
      <c r="AG30" s="117">
        <v>8</v>
      </c>
      <c r="AH30" s="117">
        <v>9</v>
      </c>
      <c r="AI30" s="117">
        <v>10</v>
      </c>
      <c r="AJ30" s="117">
        <v>11</v>
      </c>
      <c r="AK30" s="117">
        <v>11</v>
      </c>
      <c r="AL30" s="77"/>
      <c r="AM30" s="77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1:50" s="7" customFormat="1" ht="32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0</v>
      </c>
      <c r="S31" s="13">
        <v>6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7" t="s">
        <v>104</v>
      </c>
      <c r="AC31" s="20" t="s">
        <v>45</v>
      </c>
      <c r="AD31" s="117">
        <v>4</v>
      </c>
      <c r="AE31" s="117">
        <v>4</v>
      </c>
      <c r="AF31" s="117">
        <v>4</v>
      </c>
      <c r="AG31" s="117">
        <v>4</v>
      </c>
      <c r="AH31" s="117">
        <v>4</v>
      </c>
      <c r="AI31" s="117">
        <v>4</v>
      </c>
      <c r="AJ31" s="117">
        <v>4</v>
      </c>
      <c r="AK31" s="117">
        <v>4</v>
      </c>
      <c r="AL31" s="77"/>
      <c r="AM31" s="77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1:50" s="7" customFormat="1" ht="63.75" customHeight="1">
      <c r="A32" s="75">
        <v>6</v>
      </c>
      <c r="B32" s="75">
        <v>0</v>
      </c>
      <c r="C32" s="75">
        <v>0</v>
      </c>
      <c r="D32" s="75">
        <v>0</v>
      </c>
      <c r="E32" s="75">
        <v>4</v>
      </c>
      <c r="F32" s="75">
        <v>1</v>
      </c>
      <c r="G32" s="75">
        <v>2</v>
      </c>
      <c r="H32" s="75">
        <v>0</v>
      </c>
      <c r="I32" s="75">
        <v>6</v>
      </c>
      <c r="J32" s="75">
        <v>1</v>
      </c>
      <c r="K32" s="75">
        <v>0</v>
      </c>
      <c r="L32" s="75">
        <v>1</v>
      </c>
      <c r="M32" s="75">
        <v>2</v>
      </c>
      <c r="N32" s="75">
        <v>0</v>
      </c>
      <c r="O32" s="75">
        <v>3</v>
      </c>
      <c r="P32" s="75">
        <v>5</v>
      </c>
      <c r="Q32" s="75" t="s">
        <v>145</v>
      </c>
      <c r="R32" s="75">
        <v>0</v>
      </c>
      <c r="S32" s="75">
        <v>6</v>
      </c>
      <c r="T32" s="75">
        <v>1</v>
      </c>
      <c r="U32" s="75">
        <v>0</v>
      </c>
      <c r="V32" s="75">
        <v>1</v>
      </c>
      <c r="W32" s="75">
        <v>0</v>
      </c>
      <c r="X32" s="75">
        <v>0</v>
      </c>
      <c r="Y32" s="75">
        <v>1</v>
      </c>
      <c r="Z32" s="75">
        <v>0</v>
      </c>
      <c r="AA32" s="75">
        <v>0</v>
      </c>
      <c r="AB32" s="64" t="s">
        <v>106</v>
      </c>
      <c r="AC32" s="19" t="s">
        <v>20</v>
      </c>
      <c r="AD32" s="30" t="s">
        <v>30</v>
      </c>
      <c r="AE32" s="30">
        <v>10</v>
      </c>
      <c r="AF32" s="30">
        <v>10</v>
      </c>
      <c r="AG32" s="30">
        <v>10</v>
      </c>
      <c r="AH32" s="30">
        <v>10</v>
      </c>
      <c r="AI32" s="30">
        <v>10</v>
      </c>
      <c r="AJ32" s="30">
        <v>10</v>
      </c>
      <c r="AK32" s="30" t="s">
        <v>30</v>
      </c>
      <c r="AL32" s="77"/>
      <c r="AM32" s="77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1:50" s="7" customFormat="1" ht="4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0</v>
      </c>
      <c r="S33" s="13">
        <v>6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5" t="s">
        <v>103</v>
      </c>
      <c r="AC33" s="20" t="s">
        <v>65</v>
      </c>
      <c r="AD33" s="117">
        <v>148</v>
      </c>
      <c r="AE33" s="117">
        <v>150</v>
      </c>
      <c r="AF33" s="117">
        <v>155</v>
      </c>
      <c r="AG33" s="117">
        <v>160</v>
      </c>
      <c r="AH33" s="117">
        <v>165</v>
      </c>
      <c r="AI33" s="117">
        <v>170</v>
      </c>
      <c r="AJ33" s="117">
        <v>175</v>
      </c>
      <c r="AK33" s="29" t="s">
        <v>30</v>
      </c>
      <c r="AL33" s="77"/>
      <c r="AM33" s="77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1:50" s="7" customFormat="1" ht="71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5"/>
      <c r="R34" s="75">
        <v>0</v>
      </c>
      <c r="S34" s="75">
        <v>6</v>
      </c>
      <c r="T34" s="75">
        <v>1</v>
      </c>
      <c r="U34" s="75">
        <v>0</v>
      </c>
      <c r="V34" s="75">
        <v>1</v>
      </c>
      <c r="W34" s="75">
        <v>0</v>
      </c>
      <c r="X34" s="75">
        <v>0</v>
      </c>
      <c r="Y34" s="75">
        <v>2</v>
      </c>
      <c r="Z34" s="75">
        <v>0</v>
      </c>
      <c r="AA34" s="75">
        <v>0</v>
      </c>
      <c r="AB34" s="65" t="s">
        <v>107</v>
      </c>
      <c r="AC34" s="19" t="s">
        <v>88</v>
      </c>
      <c r="AD34" s="30" t="s">
        <v>30</v>
      </c>
      <c r="AE34" s="94">
        <v>1</v>
      </c>
      <c r="AF34" s="94">
        <v>1</v>
      </c>
      <c r="AG34" s="94">
        <v>1</v>
      </c>
      <c r="AH34" s="94">
        <v>1</v>
      </c>
      <c r="AI34" s="94">
        <v>1</v>
      </c>
      <c r="AJ34" s="94">
        <v>1</v>
      </c>
      <c r="AK34" s="30" t="s">
        <v>30</v>
      </c>
      <c r="AL34" s="77"/>
      <c r="AM34" s="77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1:50" s="7" customFormat="1" ht="9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75">
        <v>0</v>
      </c>
      <c r="S35" s="75">
        <v>6</v>
      </c>
      <c r="T35" s="75">
        <v>1</v>
      </c>
      <c r="U35" s="75">
        <v>0</v>
      </c>
      <c r="V35" s="75">
        <v>1</v>
      </c>
      <c r="W35" s="75">
        <v>0</v>
      </c>
      <c r="X35" s="75">
        <v>0</v>
      </c>
      <c r="Y35" s="75">
        <v>2</v>
      </c>
      <c r="Z35" s="75">
        <v>0</v>
      </c>
      <c r="AA35" s="75">
        <v>1</v>
      </c>
      <c r="AB35" s="17" t="s">
        <v>101</v>
      </c>
      <c r="AC35" s="20" t="s">
        <v>40</v>
      </c>
      <c r="AD35" s="29" t="s">
        <v>30</v>
      </c>
      <c r="AE35" s="126">
        <v>11.08</v>
      </c>
      <c r="AF35" s="126">
        <v>11.12</v>
      </c>
      <c r="AG35" s="126">
        <v>11.17</v>
      </c>
      <c r="AH35" s="126">
        <v>11.22</v>
      </c>
      <c r="AI35" s="126">
        <v>11.27</v>
      </c>
      <c r="AJ35" s="126">
        <v>11.32</v>
      </c>
      <c r="AK35" s="126" t="s">
        <v>30</v>
      </c>
      <c r="AL35" s="77"/>
      <c r="AM35" s="77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1:50" s="131" customFormat="1" ht="7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5">
        <v>0</v>
      </c>
      <c r="S36" s="75">
        <v>6</v>
      </c>
      <c r="T36" s="75">
        <v>1</v>
      </c>
      <c r="U36" s="75">
        <v>0</v>
      </c>
      <c r="V36" s="75">
        <v>1</v>
      </c>
      <c r="W36" s="75">
        <v>0</v>
      </c>
      <c r="X36" s="75">
        <v>0</v>
      </c>
      <c r="Y36" s="75">
        <v>3</v>
      </c>
      <c r="Z36" s="75">
        <v>0</v>
      </c>
      <c r="AA36" s="75">
        <v>0</v>
      </c>
      <c r="AB36" s="96" t="s">
        <v>146</v>
      </c>
      <c r="AC36" s="19" t="s">
        <v>88</v>
      </c>
      <c r="AD36" s="30" t="s">
        <v>30</v>
      </c>
      <c r="AE36" s="94">
        <v>1</v>
      </c>
      <c r="AF36" s="94">
        <v>1</v>
      </c>
      <c r="AG36" s="94">
        <v>1</v>
      </c>
      <c r="AH36" s="94">
        <v>1</v>
      </c>
      <c r="AI36" s="94">
        <v>1</v>
      </c>
      <c r="AJ36" s="94">
        <v>1</v>
      </c>
      <c r="AK36" s="30" t="s">
        <v>30</v>
      </c>
      <c r="AL36" s="129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</row>
    <row r="37" spans="1:50" s="131" customFormat="1" ht="29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0</v>
      </c>
      <c r="S37" s="13">
        <v>6</v>
      </c>
      <c r="T37" s="13">
        <v>1</v>
      </c>
      <c r="U37" s="13">
        <v>0</v>
      </c>
      <c r="V37" s="13">
        <v>1</v>
      </c>
      <c r="W37" s="13">
        <v>0</v>
      </c>
      <c r="X37" s="13">
        <v>0</v>
      </c>
      <c r="Y37" s="13">
        <v>3</v>
      </c>
      <c r="Z37" s="13">
        <v>0</v>
      </c>
      <c r="AA37" s="13">
        <v>1</v>
      </c>
      <c r="AB37" s="14" t="s">
        <v>147</v>
      </c>
      <c r="AC37" s="20" t="s">
        <v>65</v>
      </c>
      <c r="AD37" s="29" t="s">
        <v>30</v>
      </c>
      <c r="AE37" s="29">
        <v>12</v>
      </c>
      <c r="AF37" s="29">
        <v>12</v>
      </c>
      <c r="AG37" s="29">
        <v>12</v>
      </c>
      <c r="AH37" s="29">
        <v>12</v>
      </c>
      <c r="AI37" s="29">
        <v>12</v>
      </c>
      <c r="AJ37" s="29">
        <v>12</v>
      </c>
      <c r="AK37" s="29">
        <v>12</v>
      </c>
      <c r="AL37" s="129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</row>
    <row r="38" spans="1:50" s="7" customFormat="1" ht="114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4">
        <v>0</v>
      </c>
      <c r="S38" s="74">
        <v>6</v>
      </c>
      <c r="T38" s="74">
        <v>1</v>
      </c>
      <c r="U38" s="74">
        <v>0</v>
      </c>
      <c r="V38" s="74">
        <v>2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109" t="s">
        <v>109</v>
      </c>
      <c r="AC38" s="120" t="s">
        <v>20</v>
      </c>
      <c r="AD38" s="110" t="s">
        <v>30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 t="s">
        <v>30</v>
      </c>
      <c r="AL38" s="77"/>
      <c r="AM38" s="77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1:50" s="7" customFormat="1" ht="56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0</v>
      </c>
      <c r="S39" s="13">
        <v>6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0</v>
      </c>
      <c r="Z39" s="13">
        <v>0</v>
      </c>
      <c r="AA39" s="13">
        <v>1</v>
      </c>
      <c r="AB39" s="16" t="s">
        <v>108</v>
      </c>
      <c r="AC39" s="27" t="s">
        <v>65</v>
      </c>
      <c r="AD39" s="117">
        <v>1</v>
      </c>
      <c r="AE39" s="117">
        <v>1</v>
      </c>
      <c r="AF39" s="117">
        <v>1</v>
      </c>
      <c r="AG39" s="117">
        <v>1</v>
      </c>
      <c r="AH39" s="117">
        <v>1</v>
      </c>
      <c r="AI39" s="117">
        <v>1</v>
      </c>
      <c r="AJ39" s="117">
        <v>1</v>
      </c>
      <c r="AK39" s="117">
        <v>1</v>
      </c>
      <c r="AL39" s="77"/>
      <c r="AM39" s="77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1:50" s="7" customFormat="1" ht="52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6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0</v>
      </c>
      <c r="Z40" s="13">
        <v>0</v>
      </c>
      <c r="AA40" s="13">
        <v>2</v>
      </c>
      <c r="AB40" s="63" t="s">
        <v>87</v>
      </c>
      <c r="AC40" s="20" t="s">
        <v>65</v>
      </c>
      <c r="AD40" s="27">
        <v>3</v>
      </c>
      <c r="AE40" s="27">
        <v>3</v>
      </c>
      <c r="AF40" s="27">
        <v>3</v>
      </c>
      <c r="AG40" s="27">
        <v>3</v>
      </c>
      <c r="AH40" s="27">
        <v>3</v>
      </c>
      <c r="AI40" s="27">
        <v>3</v>
      </c>
      <c r="AJ40" s="27">
        <v>3</v>
      </c>
      <c r="AK40" s="27">
        <v>3</v>
      </c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 s="7" customFormat="1" ht="110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>
        <v>0</v>
      </c>
      <c r="S41" s="75">
        <v>6</v>
      </c>
      <c r="T41" s="75">
        <v>1</v>
      </c>
      <c r="U41" s="75">
        <v>0</v>
      </c>
      <c r="V41" s="75">
        <v>2</v>
      </c>
      <c r="W41" s="75">
        <v>0</v>
      </c>
      <c r="X41" s="75">
        <v>0</v>
      </c>
      <c r="Y41" s="75">
        <v>1</v>
      </c>
      <c r="Z41" s="75">
        <v>0</v>
      </c>
      <c r="AA41" s="75">
        <v>0</v>
      </c>
      <c r="AB41" s="76" t="s">
        <v>110</v>
      </c>
      <c r="AC41" s="19" t="s">
        <v>88</v>
      </c>
      <c r="AD41" s="30" t="s">
        <v>30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30" t="s">
        <v>30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 s="7" customFormat="1" ht="31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6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15" t="s">
        <v>89</v>
      </c>
      <c r="AC42" s="21" t="s">
        <v>40</v>
      </c>
      <c r="AD42" s="27" t="s">
        <v>30</v>
      </c>
      <c r="AE42" s="27">
        <v>100</v>
      </c>
      <c r="AF42" s="27">
        <v>100</v>
      </c>
      <c r="AG42" s="27">
        <v>100</v>
      </c>
      <c r="AH42" s="27">
        <v>100</v>
      </c>
      <c r="AI42" s="27">
        <v>100</v>
      </c>
      <c r="AJ42" s="27">
        <v>100</v>
      </c>
      <c r="AK42" s="27" t="s">
        <v>30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s="26" customFormat="1" ht="78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>
        <v>0</v>
      </c>
      <c r="S43" s="75">
        <v>6</v>
      </c>
      <c r="T43" s="75">
        <v>1</v>
      </c>
      <c r="U43" s="75">
        <v>0</v>
      </c>
      <c r="V43" s="75">
        <v>2</v>
      </c>
      <c r="W43" s="75">
        <v>0</v>
      </c>
      <c r="X43" s="75">
        <v>0</v>
      </c>
      <c r="Y43" s="75">
        <v>2</v>
      </c>
      <c r="Z43" s="75">
        <v>0</v>
      </c>
      <c r="AA43" s="75">
        <v>0</v>
      </c>
      <c r="AB43" s="64" t="s">
        <v>111</v>
      </c>
      <c r="AC43" s="19" t="s">
        <v>88</v>
      </c>
      <c r="AD43" s="30" t="s">
        <v>30</v>
      </c>
      <c r="AE43" s="94">
        <v>1</v>
      </c>
      <c r="AF43" s="94">
        <v>1</v>
      </c>
      <c r="AG43" s="94">
        <v>1</v>
      </c>
      <c r="AH43" s="94">
        <v>1</v>
      </c>
      <c r="AI43" s="94">
        <v>1</v>
      </c>
      <c r="AJ43" s="94">
        <v>1</v>
      </c>
      <c r="AK43" s="30" t="s">
        <v>30</v>
      </c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s="26" customFormat="1" ht="4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6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2</v>
      </c>
      <c r="Z44" s="13">
        <v>0</v>
      </c>
      <c r="AA44" s="13">
        <v>1</v>
      </c>
      <c r="AB44" s="15" t="s">
        <v>90</v>
      </c>
      <c r="AC44" s="20" t="s">
        <v>65</v>
      </c>
      <c r="AD44" s="27" t="s">
        <v>30</v>
      </c>
      <c r="AE44" s="27">
        <v>30</v>
      </c>
      <c r="AF44" s="27">
        <v>40</v>
      </c>
      <c r="AG44" s="27">
        <v>50</v>
      </c>
      <c r="AH44" s="27">
        <v>60</v>
      </c>
      <c r="AI44" s="27">
        <v>70</v>
      </c>
      <c r="AJ44" s="27">
        <v>80</v>
      </c>
      <c r="AK44" s="27" t="s">
        <v>30</v>
      </c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s="26" customFormat="1" ht="5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5">
        <v>0</v>
      </c>
      <c r="S45" s="75">
        <v>6</v>
      </c>
      <c r="T45" s="75">
        <v>1</v>
      </c>
      <c r="U45" s="75">
        <v>0</v>
      </c>
      <c r="V45" s="75">
        <v>2</v>
      </c>
      <c r="W45" s="75">
        <v>0</v>
      </c>
      <c r="X45" s="75">
        <v>0</v>
      </c>
      <c r="Y45" s="75">
        <v>3</v>
      </c>
      <c r="Z45" s="75">
        <v>0</v>
      </c>
      <c r="AA45" s="75">
        <v>0</v>
      </c>
      <c r="AB45" s="65" t="s">
        <v>112</v>
      </c>
      <c r="AC45" s="19" t="s">
        <v>88</v>
      </c>
      <c r="AD45" s="30" t="s">
        <v>30</v>
      </c>
      <c r="AE45" s="94">
        <v>1</v>
      </c>
      <c r="AF45" s="94">
        <v>1</v>
      </c>
      <c r="AG45" s="94">
        <v>1</v>
      </c>
      <c r="AH45" s="94">
        <v>1</v>
      </c>
      <c r="AI45" s="94">
        <v>1</v>
      </c>
      <c r="AJ45" s="94">
        <v>1</v>
      </c>
      <c r="AK45" s="30" t="s">
        <v>30</v>
      </c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s="26" customFormat="1" ht="2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3">
        <v>0</v>
      </c>
      <c r="S46" s="13">
        <v>6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3</v>
      </c>
      <c r="Z46" s="13">
        <v>0</v>
      </c>
      <c r="AA46" s="13">
        <v>1</v>
      </c>
      <c r="AB46" s="17" t="s">
        <v>70</v>
      </c>
      <c r="AC46" s="53" t="s">
        <v>65</v>
      </c>
      <c r="AD46" s="53" t="s">
        <v>30</v>
      </c>
      <c r="AE46" s="53">
        <v>12</v>
      </c>
      <c r="AF46" s="53">
        <v>12</v>
      </c>
      <c r="AG46" s="28">
        <v>12</v>
      </c>
      <c r="AH46" s="53">
        <v>12</v>
      </c>
      <c r="AI46" s="53">
        <v>12</v>
      </c>
      <c r="AJ46" s="53">
        <v>12</v>
      </c>
      <c r="AK46" s="53" t="s">
        <v>30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26" customFormat="1" ht="102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>
        <v>0</v>
      </c>
      <c r="S47" s="74">
        <v>6</v>
      </c>
      <c r="T47" s="74">
        <v>1</v>
      </c>
      <c r="U47" s="74">
        <v>0</v>
      </c>
      <c r="V47" s="74">
        <v>3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36" t="s">
        <v>113</v>
      </c>
      <c r="AC47" s="37" t="s">
        <v>20</v>
      </c>
      <c r="AD47" s="95" t="s">
        <v>30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 t="s">
        <v>30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s="26" customFormat="1" ht="52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>
        <v>0</v>
      </c>
      <c r="S48" s="78">
        <v>6</v>
      </c>
      <c r="T48" s="78">
        <v>1</v>
      </c>
      <c r="U48" s="78">
        <v>0</v>
      </c>
      <c r="V48" s="78">
        <v>3</v>
      </c>
      <c r="W48" s="78">
        <v>0</v>
      </c>
      <c r="X48" s="78">
        <v>0</v>
      </c>
      <c r="Y48" s="78">
        <v>0</v>
      </c>
      <c r="Z48" s="78">
        <v>0</v>
      </c>
      <c r="AA48" s="78">
        <v>1</v>
      </c>
      <c r="AB48" s="17" t="s">
        <v>91</v>
      </c>
      <c r="AC48" s="53" t="s">
        <v>65</v>
      </c>
      <c r="AD48" s="52">
        <v>1</v>
      </c>
      <c r="AE48" s="52">
        <v>1</v>
      </c>
      <c r="AF48" s="51">
        <v>1</v>
      </c>
      <c r="AG48" s="51">
        <v>1</v>
      </c>
      <c r="AH48" s="52">
        <v>2</v>
      </c>
      <c r="AI48" s="52">
        <v>2</v>
      </c>
      <c r="AJ48" s="52">
        <v>2</v>
      </c>
      <c r="AK48" s="52">
        <v>2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s="26" customFormat="1" ht="118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75"/>
      <c r="Q49" s="75"/>
      <c r="R49" s="79">
        <v>0</v>
      </c>
      <c r="S49" s="79">
        <v>6</v>
      </c>
      <c r="T49" s="79">
        <v>1</v>
      </c>
      <c r="U49" s="79">
        <v>0</v>
      </c>
      <c r="V49" s="79">
        <v>3</v>
      </c>
      <c r="W49" s="79">
        <v>0</v>
      </c>
      <c r="X49" s="79">
        <v>0</v>
      </c>
      <c r="Y49" s="79">
        <v>1</v>
      </c>
      <c r="Z49" s="79">
        <v>0</v>
      </c>
      <c r="AA49" s="79">
        <v>0</v>
      </c>
      <c r="AB49" s="96" t="s">
        <v>114</v>
      </c>
      <c r="AC49" s="19" t="s">
        <v>88</v>
      </c>
      <c r="AD49" s="30" t="s">
        <v>30</v>
      </c>
      <c r="AE49" s="94">
        <v>1</v>
      </c>
      <c r="AF49" s="94">
        <v>1</v>
      </c>
      <c r="AG49" s="94">
        <v>1</v>
      </c>
      <c r="AH49" s="94">
        <v>1</v>
      </c>
      <c r="AI49" s="94">
        <v>1</v>
      </c>
      <c r="AJ49" s="94">
        <v>1</v>
      </c>
      <c r="AK49" s="30" t="s">
        <v>30</v>
      </c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s="81" customFormat="1" ht="31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8">
        <v>0</v>
      </c>
      <c r="S50" s="78">
        <v>6</v>
      </c>
      <c r="T50" s="78">
        <v>1</v>
      </c>
      <c r="U50" s="78">
        <v>0</v>
      </c>
      <c r="V50" s="78">
        <v>3</v>
      </c>
      <c r="W50" s="78">
        <v>0</v>
      </c>
      <c r="X50" s="78">
        <v>0</v>
      </c>
      <c r="Y50" s="78">
        <v>1</v>
      </c>
      <c r="Z50" s="78">
        <v>0</v>
      </c>
      <c r="AA50" s="78">
        <v>1</v>
      </c>
      <c r="AB50" s="15" t="s">
        <v>89</v>
      </c>
      <c r="AC50" s="20" t="s">
        <v>40</v>
      </c>
      <c r="AD50" s="27" t="s">
        <v>30</v>
      </c>
      <c r="AE50" s="27">
        <v>100</v>
      </c>
      <c r="AF50" s="27">
        <v>100</v>
      </c>
      <c r="AG50" s="27">
        <v>100</v>
      </c>
      <c r="AH50" s="27">
        <v>100</v>
      </c>
      <c r="AI50" s="27">
        <v>100</v>
      </c>
      <c r="AJ50" s="27">
        <v>100</v>
      </c>
      <c r="AK50" s="27" t="s">
        <v>30</v>
      </c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</row>
    <row r="51" spans="1:50" s="48" customFormat="1" ht="8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5"/>
      <c r="Q51" s="75"/>
      <c r="R51" s="79">
        <v>0</v>
      </c>
      <c r="S51" s="79">
        <v>6</v>
      </c>
      <c r="T51" s="79">
        <v>1</v>
      </c>
      <c r="U51" s="79">
        <v>0</v>
      </c>
      <c r="V51" s="79">
        <v>3</v>
      </c>
      <c r="W51" s="79">
        <v>0</v>
      </c>
      <c r="X51" s="79">
        <v>0</v>
      </c>
      <c r="Y51" s="79">
        <v>2</v>
      </c>
      <c r="Z51" s="79">
        <v>0</v>
      </c>
      <c r="AA51" s="79">
        <v>0</v>
      </c>
      <c r="AB51" s="97" t="s">
        <v>115</v>
      </c>
      <c r="AC51" s="19" t="s">
        <v>88</v>
      </c>
      <c r="AD51" s="30" t="s">
        <v>30</v>
      </c>
      <c r="AE51" s="94">
        <v>1</v>
      </c>
      <c r="AF51" s="94">
        <v>1</v>
      </c>
      <c r="AG51" s="94">
        <v>1</v>
      </c>
      <c r="AH51" s="94">
        <v>1</v>
      </c>
      <c r="AI51" s="94">
        <v>1</v>
      </c>
      <c r="AJ51" s="94">
        <v>1</v>
      </c>
      <c r="AK51" s="30" t="s">
        <v>30</v>
      </c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</row>
    <row r="52" spans="1:50" s="48" customFormat="1" ht="3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8">
        <v>0</v>
      </c>
      <c r="S52" s="78">
        <v>6</v>
      </c>
      <c r="T52" s="78">
        <v>1</v>
      </c>
      <c r="U52" s="78">
        <v>0</v>
      </c>
      <c r="V52" s="78">
        <v>3</v>
      </c>
      <c r="W52" s="78">
        <v>0</v>
      </c>
      <c r="X52" s="78">
        <v>0</v>
      </c>
      <c r="Y52" s="78">
        <v>2</v>
      </c>
      <c r="Z52" s="78">
        <v>0</v>
      </c>
      <c r="AA52" s="78">
        <v>1</v>
      </c>
      <c r="AB52" s="15" t="s">
        <v>92</v>
      </c>
      <c r="AC52" s="20" t="s">
        <v>65</v>
      </c>
      <c r="AD52" s="30" t="s">
        <v>30</v>
      </c>
      <c r="AE52" s="94">
        <v>4</v>
      </c>
      <c r="AF52" s="94">
        <v>4</v>
      </c>
      <c r="AG52" s="94">
        <v>4</v>
      </c>
      <c r="AH52" s="94">
        <v>5</v>
      </c>
      <c r="AI52" s="94">
        <v>5</v>
      </c>
      <c r="AJ52" s="94">
        <v>5</v>
      </c>
      <c r="AK52" s="30" t="s">
        <v>30</v>
      </c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</row>
    <row r="53" spans="1:50" s="48" customFormat="1" ht="6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75"/>
      <c r="Q53" s="75"/>
      <c r="R53" s="79">
        <v>0</v>
      </c>
      <c r="S53" s="79">
        <v>6</v>
      </c>
      <c r="T53" s="79">
        <v>1</v>
      </c>
      <c r="U53" s="79">
        <v>0</v>
      </c>
      <c r="V53" s="79">
        <v>3</v>
      </c>
      <c r="W53" s="79">
        <v>0</v>
      </c>
      <c r="X53" s="79">
        <v>0</v>
      </c>
      <c r="Y53" s="79">
        <v>3</v>
      </c>
      <c r="Z53" s="79">
        <v>0</v>
      </c>
      <c r="AA53" s="79">
        <v>0</v>
      </c>
      <c r="AB53" s="65" t="s">
        <v>116</v>
      </c>
      <c r="AC53" s="19" t="s">
        <v>88</v>
      </c>
      <c r="AD53" s="30" t="s">
        <v>30</v>
      </c>
      <c r="AE53" s="94">
        <v>1</v>
      </c>
      <c r="AF53" s="94">
        <v>1</v>
      </c>
      <c r="AG53" s="94">
        <v>1</v>
      </c>
      <c r="AH53" s="94">
        <v>1</v>
      </c>
      <c r="AI53" s="94">
        <v>1</v>
      </c>
      <c r="AJ53" s="94">
        <v>1</v>
      </c>
      <c r="AK53" s="30" t="s">
        <v>30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 s="7" customFormat="1" ht="34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8">
        <v>0</v>
      </c>
      <c r="S54" s="78">
        <v>6</v>
      </c>
      <c r="T54" s="78">
        <v>1</v>
      </c>
      <c r="U54" s="78">
        <v>0</v>
      </c>
      <c r="V54" s="78">
        <v>3</v>
      </c>
      <c r="W54" s="78">
        <v>0</v>
      </c>
      <c r="X54" s="78">
        <v>0</v>
      </c>
      <c r="Y54" s="78">
        <v>3</v>
      </c>
      <c r="Z54" s="78">
        <v>0</v>
      </c>
      <c r="AA54" s="78">
        <v>1</v>
      </c>
      <c r="AB54" s="17" t="s">
        <v>70</v>
      </c>
      <c r="AC54" s="20" t="s">
        <v>65</v>
      </c>
      <c r="AD54" s="27" t="s">
        <v>30</v>
      </c>
      <c r="AE54" s="27">
        <v>12</v>
      </c>
      <c r="AF54" s="27">
        <v>12</v>
      </c>
      <c r="AG54" s="27">
        <v>12</v>
      </c>
      <c r="AH54" s="27">
        <v>12</v>
      </c>
      <c r="AI54" s="27">
        <v>12</v>
      </c>
      <c r="AJ54" s="27">
        <v>12</v>
      </c>
      <c r="AK54" s="27" t="s">
        <v>30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37" s="82" customFormat="1" ht="27.75" customHeight="1">
      <c r="A55" s="84">
        <v>6</v>
      </c>
      <c r="B55" s="84">
        <v>0</v>
      </c>
      <c r="C55" s="84"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0</v>
      </c>
      <c r="S55" s="84">
        <v>6</v>
      </c>
      <c r="T55" s="84">
        <v>2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47" t="s">
        <v>137</v>
      </c>
      <c r="AC55" s="66" t="s">
        <v>20</v>
      </c>
      <c r="AD55" s="43" t="s">
        <v>30</v>
      </c>
      <c r="AE55" s="43">
        <v>0</v>
      </c>
      <c r="AF55" s="43">
        <f>AF56+AF70+AF76+AF84</f>
        <v>0</v>
      </c>
      <c r="AG55" s="43">
        <f>AG56+AG70+AG76</f>
        <v>0</v>
      </c>
      <c r="AH55" s="43">
        <f>AH56+AH70+AH76+AH84</f>
        <v>0</v>
      </c>
      <c r="AI55" s="43">
        <f>AI76</f>
        <v>0</v>
      </c>
      <c r="AJ55" s="43">
        <v>0</v>
      </c>
      <c r="AK55" s="43" t="s">
        <v>30</v>
      </c>
    </row>
    <row r="56" spans="1:37" s="82" customFormat="1" ht="37.5" customHeight="1">
      <c r="A56" s="74">
        <v>6</v>
      </c>
      <c r="B56" s="74">
        <v>0</v>
      </c>
      <c r="C56" s="74"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0</v>
      </c>
      <c r="S56" s="74">
        <v>6</v>
      </c>
      <c r="T56" s="74">
        <v>2</v>
      </c>
      <c r="U56" s="74">
        <v>0</v>
      </c>
      <c r="V56" s="74">
        <v>1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35" t="s">
        <v>54</v>
      </c>
      <c r="AC56" s="33" t="s">
        <v>20</v>
      </c>
      <c r="AD56" s="34" t="s">
        <v>30</v>
      </c>
      <c r="AE56" s="34">
        <v>0</v>
      </c>
      <c r="AF56" s="34">
        <v>0</v>
      </c>
      <c r="AG56" s="110">
        <v>0</v>
      </c>
      <c r="AH56" s="34">
        <v>0</v>
      </c>
      <c r="AI56" s="34">
        <v>0</v>
      </c>
      <c r="AJ56" s="34">
        <v>0</v>
      </c>
      <c r="AK56" s="39" t="s">
        <v>30</v>
      </c>
    </row>
    <row r="57" spans="1:37" s="82" customFormat="1" ht="52.5" customHeight="1">
      <c r="A57" s="13">
        <v>6</v>
      </c>
      <c r="B57" s="13">
        <v>0</v>
      </c>
      <c r="C57" s="13"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0</v>
      </c>
      <c r="S57" s="13">
        <v>6</v>
      </c>
      <c r="T57" s="13">
        <v>2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1</v>
      </c>
      <c r="AB57" s="26" t="s">
        <v>58</v>
      </c>
      <c r="AC57" s="20" t="s">
        <v>40</v>
      </c>
      <c r="AD57" s="127">
        <v>75.7</v>
      </c>
      <c r="AE57" s="127">
        <v>101.5</v>
      </c>
      <c r="AF57" s="27">
        <v>101.6</v>
      </c>
      <c r="AG57" s="27">
        <v>101.7</v>
      </c>
      <c r="AH57" s="27">
        <v>101.8</v>
      </c>
      <c r="AI57" s="27">
        <v>101.9</v>
      </c>
      <c r="AJ57" s="27">
        <v>102</v>
      </c>
      <c r="AK57" s="28">
        <v>102</v>
      </c>
    </row>
    <row r="58" spans="1:37" s="82" customFormat="1" ht="53.25" customHeight="1">
      <c r="A58" s="13">
        <v>6</v>
      </c>
      <c r="B58" s="13">
        <v>0</v>
      </c>
      <c r="C58" s="13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6</v>
      </c>
      <c r="T58" s="13">
        <v>2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2</v>
      </c>
      <c r="AB58" s="12" t="s">
        <v>59</v>
      </c>
      <c r="AC58" s="20" t="s">
        <v>40</v>
      </c>
      <c r="AD58" s="27">
        <v>127.9</v>
      </c>
      <c r="AE58" s="27">
        <v>111</v>
      </c>
      <c r="AF58" s="27">
        <v>111.5</v>
      </c>
      <c r="AG58" s="27">
        <v>111.9</v>
      </c>
      <c r="AH58" s="27">
        <v>112</v>
      </c>
      <c r="AI58" s="28">
        <v>112.1</v>
      </c>
      <c r="AJ58" s="29">
        <v>112.2</v>
      </c>
      <c r="AK58" s="28">
        <v>112.2</v>
      </c>
    </row>
    <row r="59" spans="1:37" s="82" customFormat="1" ht="39.75" customHeight="1">
      <c r="A59" s="13">
        <v>6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6</v>
      </c>
      <c r="T59" s="13">
        <v>2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3</v>
      </c>
      <c r="AB59" s="13" t="s">
        <v>60</v>
      </c>
      <c r="AC59" s="20" t="s">
        <v>40</v>
      </c>
      <c r="AD59" s="27">
        <v>84.9</v>
      </c>
      <c r="AE59" s="29">
        <v>100</v>
      </c>
      <c r="AF59" s="27">
        <v>100.9</v>
      </c>
      <c r="AG59" s="27">
        <v>101.1</v>
      </c>
      <c r="AH59" s="27">
        <v>101.2</v>
      </c>
      <c r="AI59" s="128">
        <v>101.3</v>
      </c>
      <c r="AJ59" s="29">
        <v>101.7</v>
      </c>
      <c r="AK59" s="28">
        <v>101.7</v>
      </c>
    </row>
    <row r="60" spans="1:37" s="82" customFormat="1" ht="76.5" customHeight="1">
      <c r="A60" s="13">
        <v>6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6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1</v>
      </c>
      <c r="Z60" s="13">
        <v>0</v>
      </c>
      <c r="AA60" s="13">
        <v>0</v>
      </c>
      <c r="AB60" s="7" t="s">
        <v>48</v>
      </c>
      <c r="AC60" s="21" t="s">
        <v>39</v>
      </c>
      <c r="AD60" s="21" t="s">
        <v>30</v>
      </c>
      <c r="AE60" s="21">
        <v>1</v>
      </c>
      <c r="AF60" s="28">
        <v>1</v>
      </c>
      <c r="AG60" s="28">
        <v>1</v>
      </c>
      <c r="AH60" s="21">
        <v>1</v>
      </c>
      <c r="AI60" s="21">
        <v>1</v>
      </c>
      <c r="AJ60" s="21">
        <v>1</v>
      </c>
      <c r="AK60" s="21" t="s">
        <v>30</v>
      </c>
    </row>
    <row r="61" spans="1:37" s="82" customFormat="1" ht="24.75" customHeight="1">
      <c r="A61" s="13">
        <v>6</v>
      </c>
      <c r="B61" s="13">
        <v>0</v>
      </c>
      <c r="C61" s="13"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6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1</v>
      </c>
      <c r="Z61" s="13">
        <v>0</v>
      </c>
      <c r="AA61" s="13">
        <v>1</v>
      </c>
      <c r="AB61" s="85" t="s">
        <v>49</v>
      </c>
      <c r="AC61" s="20" t="s">
        <v>38</v>
      </c>
      <c r="AD61" s="27" t="s">
        <v>30</v>
      </c>
      <c r="AE61" s="22">
        <v>4</v>
      </c>
      <c r="AF61" s="27">
        <v>4</v>
      </c>
      <c r="AG61" s="27">
        <v>4</v>
      </c>
      <c r="AH61" s="22">
        <v>4</v>
      </c>
      <c r="AI61" s="22">
        <v>4</v>
      </c>
      <c r="AJ61" s="22">
        <v>4</v>
      </c>
      <c r="AK61" s="28">
        <v>4</v>
      </c>
    </row>
    <row r="62" spans="1:37" s="82" customFormat="1" ht="128.25" customHeight="1">
      <c r="A62" s="13">
        <v>6</v>
      </c>
      <c r="B62" s="13">
        <v>0</v>
      </c>
      <c r="C62" s="13"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6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7" t="s">
        <v>50</v>
      </c>
      <c r="AC62" s="21" t="s">
        <v>39</v>
      </c>
      <c r="AD62" s="21" t="s">
        <v>30</v>
      </c>
      <c r="AE62" s="21">
        <v>1</v>
      </c>
      <c r="AF62" s="28">
        <v>1</v>
      </c>
      <c r="AG62" s="28">
        <v>1</v>
      </c>
      <c r="AH62" s="21">
        <v>1</v>
      </c>
      <c r="AI62" s="21">
        <v>1</v>
      </c>
      <c r="AJ62" s="21">
        <v>1</v>
      </c>
      <c r="AK62" s="21" t="s">
        <v>30</v>
      </c>
    </row>
    <row r="63" spans="1:37" s="82" customFormat="1" ht="38.25" customHeight="1">
      <c r="A63" s="13">
        <v>6</v>
      </c>
      <c r="B63" s="13">
        <v>0</v>
      </c>
      <c r="C63" s="13"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6</v>
      </c>
      <c r="T63" s="13">
        <v>2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0</v>
      </c>
      <c r="AA63" s="13">
        <v>1</v>
      </c>
      <c r="AB63" s="23" t="s">
        <v>41</v>
      </c>
      <c r="AC63" s="20" t="s">
        <v>65</v>
      </c>
      <c r="AD63" s="28" t="s">
        <v>30</v>
      </c>
      <c r="AE63" s="21">
        <v>3</v>
      </c>
      <c r="AF63" s="28">
        <v>3</v>
      </c>
      <c r="AG63" s="28">
        <v>3</v>
      </c>
      <c r="AH63" s="28">
        <v>3</v>
      </c>
      <c r="AI63" s="28">
        <v>3</v>
      </c>
      <c r="AJ63" s="28">
        <v>3</v>
      </c>
      <c r="AK63" s="28">
        <v>3</v>
      </c>
    </row>
    <row r="64" spans="1:37" s="82" customFormat="1" ht="89.25" customHeight="1">
      <c r="A64" s="13">
        <v>6</v>
      </c>
      <c r="B64" s="13">
        <v>0</v>
      </c>
      <c r="C64" s="13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6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3</v>
      </c>
      <c r="Z64" s="13">
        <v>0</v>
      </c>
      <c r="AA64" s="13">
        <v>0</v>
      </c>
      <c r="AB64" s="7" t="s">
        <v>51</v>
      </c>
      <c r="AC64" s="21" t="s">
        <v>39</v>
      </c>
      <c r="AD64" s="21" t="s">
        <v>30</v>
      </c>
      <c r="AE64" s="21">
        <v>1</v>
      </c>
      <c r="AF64" s="28">
        <v>1</v>
      </c>
      <c r="AG64" s="28">
        <v>1</v>
      </c>
      <c r="AH64" s="21">
        <v>1</v>
      </c>
      <c r="AI64" s="21">
        <v>1</v>
      </c>
      <c r="AJ64" s="21">
        <v>1</v>
      </c>
      <c r="AK64" s="21" t="s">
        <v>30</v>
      </c>
    </row>
    <row r="65" spans="1:37" s="82" customFormat="1" ht="26.25" customHeight="1">
      <c r="A65" s="13">
        <v>6</v>
      </c>
      <c r="B65" s="13">
        <v>0</v>
      </c>
      <c r="C65" s="13"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6</v>
      </c>
      <c r="T65" s="13">
        <v>2</v>
      </c>
      <c r="U65" s="13">
        <v>0</v>
      </c>
      <c r="V65" s="13">
        <v>3</v>
      </c>
      <c r="W65" s="13">
        <v>0</v>
      </c>
      <c r="X65" s="13">
        <v>0</v>
      </c>
      <c r="Y65" s="13">
        <v>3</v>
      </c>
      <c r="Z65" s="13">
        <v>0</v>
      </c>
      <c r="AA65" s="13">
        <v>1</v>
      </c>
      <c r="AB65" s="24" t="s">
        <v>42</v>
      </c>
      <c r="AC65" s="20" t="s">
        <v>65</v>
      </c>
      <c r="AD65" s="21" t="s">
        <v>30</v>
      </c>
      <c r="AE65" s="21">
        <v>1</v>
      </c>
      <c r="AF65" s="28">
        <v>1</v>
      </c>
      <c r="AG65" s="28">
        <v>1</v>
      </c>
      <c r="AH65" s="21">
        <v>1</v>
      </c>
      <c r="AI65" s="21">
        <v>1</v>
      </c>
      <c r="AJ65" s="21">
        <v>1</v>
      </c>
      <c r="AK65" s="28">
        <v>6</v>
      </c>
    </row>
    <row r="66" spans="1:37" s="82" customFormat="1" ht="103.5" customHeight="1">
      <c r="A66" s="13">
        <v>6</v>
      </c>
      <c r="B66" s="13">
        <v>0</v>
      </c>
      <c r="C66" s="13"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0</v>
      </c>
      <c r="S66" s="13">
        <v>6</v>
      </c>
      <c r="T66" s="13">
        <v>2</v>
      </c>
      <c r="U66" s="13">
        <v>0</v>
      </c>
      <c r="V66" s="13">
        <v>3</v>
      </c>
      <c r="W66" s="13">
        <v>0</v>
      </c>
      <c r="X66" s="13">
        <v>0</v>
      </c>
      <c r="Y66" s="13">
        <v>4</v>
      </c>
      <c r="Z66" s="13">
        <v>0</v>
      </c>
      <c r="AA66" s="13">
        <v>0</v>
      </c>
      <c r="AB66" s="7" t="s">
        <v>52</v>
      </c>
      <c r="AC66" s="21" t="s">
        <v>39</v>
      </c>
      <c r="AD66" s="21" t="s">
        <v>30</v>
      </c>
      <c r="AE66" s="21">
        <v>1</v>
      </c>
      <c r="AF66" s="28">
        <v>1</v>
      </c>
      <c r="AG66" s="28">
        <v>1</v>
      </c>
      <c r="AH66" s="21">
        <v>1</v>
      </c>
      <c r="AI66" s="21">
        <v>1</v>
      </c>
      <c r="AJ66" s="21">
        <v>1</v>
      </c>
      <c r="AK66" s="21" t="s">
        <v>30</v>
      </c>
    </row>
    <row r="67" spans="1:37" s="82" customFormat="1" ht="37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6</v>
      </c>
      <c r="T67" s="13">
        <v>2</v>
      </c>
      <c r="U67" s="13">
        <v>0</v>
      </c>
      <c r="V67" s="13">
        <v>1</v>
      </c>
      <c r="W67" s="13">
        <v>0</v>
      </c>
      <c r="X67" s="13">
        <v>0</v>
      </c>
      <c r="Y67" s="13">
        <v>4</v>
      </c>
      <c r="Z67" s="13">
        <v>0</v>
      </c>
      <c r="AA67" s="13">
        <v>1</v>
      </c>
      <c r="AB67" s="25" t="s">
        <v>47</v>
      </c>
      <c r="AC67" s="20" t="s">
        <v>65</v>
      </c>
      <c r="AD67" s="21" t="s">
        <v>30</v>
      </c>
      <c r="AE67" s="21">
        <v>1</v>
      </c>
      <c r="AF67" s="28">
        <v>1</v>
      </c>
      <c r="AG67" s="28">
        <v>1</v>
      </c>
      <c r="AH67" s="21">
        <v>1</v>
      </c>
      <c r="AI67" s="21">
        <v>1</v>
      </c>
      <c r="AJ67" s="21">
        <v>1</v>
      </c>
      <c r="AK67" s="21">
        <v>1</v>
      </c>
    </row>
    <row r="68" spans="1:37" s="82" customFormat="1" ht="101.25" customHeight="1">
      <c r="A68" s="13">
        <v>6</v>
      </c>
      <c r="B68" s="13">
        <v>0</v>
      </c>
      <c r="C68" s="13">
        <v>0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13">
        <v>0</v>
      </c>
      <c r="S68" s="13">
        <v>6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5</v>
      </c>
      <c r="Z68" s="13">
        <v>0</v>
      </c>
      <c r="AA68" s="13">
        <v>0</v>
      </c>
      <c r="AB68" s="7" t="s">
        <v>53</v>
      </c>
      <c r="AC68" s="21" t="s">
        <v>39</v>
      </c>
      <c r="AD68" s="21" t="s">
        <v>30</v>
      </c>
      <c r="AE68" s="21">
        <v>1</v>
      </c>
      <c r="AF68" s="28">
        <v>1</v>
      </c>
      <c r="AG68" s="28">
        <v>1</v>
      </c>
      <c r="AH68" s="21">
        <v>1</v>
      </c>
      <c r="AI68" s="21">
        <v>1</v>
      </c>
      <c r="AJ68" s="21">
        <v>1</v>
      </c>
      <c r="AK68" s="21" t="s">
        <v>30</v>
      </c>
    </row>
    <row r="69" spans="1:37" s="82" customFormat="1" ht="39" customHeight="1">
      <c r="A69" s="13">
        <v>6</v>
      </c>
      <c r="B69" s="13">
        <v>0</v>
      </c>
      <c r="C69" s="13">
        <v>0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3">
        <v>0</v>
      </c>
      <c r="S69" s="13">
        <v>6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5</v>
      </c>
      <c r="Z69" s="13">
        <v>0</v>
      </c>
      <c r="AA69" s="13">
        <v>1</v>
      </c>
      <c r="AB69" s="25" t="s">
        <v>41</v>
      </c>
      <c r="AC69" s="20" t="s">
        <v>65</v>
      </c>
      <c r="AD69" s="28" t="s">
        <v>30</v>
      </c>
      <c r="AE69" s="21">
        <v>1</v>
      </c>
      <c r="AF69" s="28">
        <v>1</v>
      </c>
      <c r="AG69" s="28">
        <v>1</v>
      </c>
      <c r="AH69" s="21">
        <v>1</v>
      </c>
      <c r="AI69" s="21">
        <v>1</v>
      </c>
      <c r="AJ69" s="21">
        <v>1</v>
      </c>
      <c r="AK69" s="21">
        <v>1</v>
      </c>
    </row>
    <row r="70" spans="1:37" s="82" customFormat="1" ht="38.25" customHeight="1">
      <c r="A70" s="74">
        <v>6</v>
      </c>
      <c r="B70" s="74">
        <v>0</v>
      </c>
      <c r="C70" s="74">
        <v>0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74">
        <v>0</v>
      </c>
      <c r="S70" s="74">
        <v>6</v>
      </c>
      <c r="T70" s="74">
        <v>2</v>
      </c>
      <c r="U70" s="74">
        <v>0</v>
      </c>
      <c r="V70" s="74">
        <v>2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38" t="s">
        <v>55</v>
      </c>
      <c r="AC70" s="33" t="s">
        <v>20</v>
      </c>
      <c r="AD70" s="40" t="s">
        <v>30</v>
      </c>
      <c r="AE70" s="40">
        <v>0</v>
      </c>
      <c r="AF70" s="40">
        <v>0</v>
      </c>
      <c r="AG70" s="120">
        <v>0</v>
      </c>
      <c r="AH70" s="40">
        <v>0</v>
      </c>
      <c r="AI70" s="40">
        <v>0</v>
      </c>
      <c r="AJ70" s="40">
        <v>0</v>
      </c>
      <c r="AK70" s="37" t="s">
        <v>30</v>
      </c>
    </row>
    <row r="71" spans="1:37" s="82" customFormat="1" ht="26.25" customHeight="1">
      <c r="A71" s="13">
        <v>6</v>
      </c>
      <c r="B71" s="13">
        <v>0</v>
      </c>
      <c r="C71" s="13">
        <v>0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3">
        <v>0</v>
      </c>
      <c r="S71" s="13">
        <v>6</v>
      </c>
      <c r="T71" s="13">
        <v>2</v>
      </c>
      <c r="U71" s="13">
        <v>0</v>
      </c>
      <c r="V71" s="13">
        <v>2</v>
      </c>
      <c r="W71" s="13">
        <v>0</v>
      </c>
      <c r="X71" s="13">
        <v>0</v>
      </c>
      <c r="Y71" s="13">
        <v>0</v>
      </c>
      <c r="Z71" s="13">
        <v>0</v>
      </c>
      <c r="AA71" s="13">
        <v>1</v>
      </c>
      <c r="AB71" s="24" t="s">
        <v>46</v>
      </c>
      <c r="AC71" s="20" t="s">
        <v>20</v>
      </c>
      <c r="AD71" s="118">
        <v>350</v>
      </c>
      <c r="AE71" s="118">
        <v>350</v>
      </c>
      <c r="AF71" s="119">
        <v>350</v>
      </c>
      <c r="AG71" s="119">
        <v>350</v>
      </c>
      <c r="AH71" s="118">
        <v>350</v>
      </c>
      <c r="AI71" s="118">
        <v>350</v>
      </c>
      <c r="AJ71" s="118">
        <v>350</v>
      </c>
      <c r="AK71" s="118">
        <v>350</v>
      </c>
    </row>
    <row r="72" spans="1:37" s="82" customFormat="1" ht="62.25" customHeight="1">
      <c r="A72" s="13">
        <v>6</v>
      </c>
      <c r="B72" s="13">
        <v>0</v>
      </c>
      <c r="C72" s="13">
        <v>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3">
        <v>0</v>
      </c>
      <c r="S72" s="13">
        <v>6</v>
      </c>
      <c r="T72" s="13">
        <v>2</v>
      </c>
      <c r="U72" s="13">
        <v>0</v>
      </c>
      <c r="V72" s="13">
        <v>2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24" t="s">
        <v>62</v>
      </c>
      <c r="AC72" s="21" t="s">
        <v>39</v>
      </c>
      <c r="AD72" s="21" t="s">
        <v>30</v>
      </c>
      <c r="AE72" s="21">
        <v>1</v>
      </c>
      <c r="AF72" s="28">
        <v>1</v>
      </c>
      <c r="AG72" s="28">
        <v>1</v>
      </c>
      <c r="AH72" s="21">
        <v>1</v>
      </c>
      <c r="AI72" s="21">
        <v>1</v>
      </c>
      <c r="AJ72" s="21">
        <v>1</v>
      </c>
      <c r="AK72" s="21" t="s">
        <v>30</v>
      </c>
    </row>
    <row r="73" spans="1:37" s="82" customFormat="1" ht="38.25" customHeight="1">
      <c r="A73" s="13">
        <v>6</v>
      </c>
      <c r="B73" s="13">
        <v>0</v>
      </c>
      <c r="C73" s="13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3">
        <v>0</v>
      </c>
      <c r="S73" s="13">
        <v>6</v>
      </c>
      <c r="T73" s="13">
        <v>2</v>
      </c>
      <c r="U73" s="13">
        <v>0</v>
      </c>
      <c r="V73" s="13">
        <v>2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25" t="s">
        <v>41</v>
      </c>
      <c r="AC73" s="20" t="s">
        <v>65</v>
      </c>
      <c r="AD73" s="21" t="s">
        <v>30</v>
      </c>
      <c r="AE73" s="21">
        <v>1</v>
      </c>
      <c r="AF73" s="28">
        <v>1</v>
      </c>
      <c r="AG73" s="28">
        <v>1</v>
      </c>
      <c r="AH73" s="21">
        <v>1</v>
      </c>
      <c r="AI73" s="21">
        <v>1</v>
      </c>
      <c r="AJ73" s="21">
        <v>1</v>
      </c>
      <c r="AK73" s="21">
        <v>1</v>
      </c>
    </row>
    <row r="74" spans="1:37" s="82" customFormat="1" ht="142.5" customHeight="1">
      <c r="A74" s="13">
        <v>6</v>
      </c>
      <c r="B74" s="13">
        <v>0</v>
      </c>
      <c r="C74" s="13">
        <v>0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3">
        <v>0</v>
      </c>
      <c r="S74" s="13">
        <v>6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24" t="s">
        <v>63</v>
      </c>
      <c r="AC74" s="21" t="s">
        <v>39</v>
      </c>
      <c r="AD74" s="21" t="s">
        <v>30</v>
      </c>
      <c r="AE74" s="21">
        <v>1</v>
      </c>
      <c r="AF74" s="28">
        <v>1</v>
      </c>
      <c r="AG74" s="28">
        <v>1</v>
      </c>
      <c r="AH74" s="21">
        <v>1</v>
      </c>
      <c r="AI74" s="21">
        <v>1</v>
      </c>
      <c r="AJ74" s="21">
        <v>1</v>
      </c>
      <c r="AK74" s="21" t="s">
        <v>30</v>
      </c>
    </row>
    <row r="75" spans="1:37" s="82" customFormat="1" ht="38.25" customHeight="1">
      <c r="A75" s="13"/>
      <c r="B75" s="13"/>
      <c r="C75" s="13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3">
        <v>0</v>
      </c>
      <c r="S75" s="13">
        <v>6</v>
      </c>
      <c r="T75" s="13">
        <v>2</v>
      </c>
      <c r="U75" s="13">
        <v>0</v>
      </c>
      <c r="V75" s="13">
        <v>2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25" t="s">
        <v>64</v>
      </c>
      <c r="AC75" s="20" t="s">
        <v>65</v>
      </c>
      <c r="AD75" s="21" t="s">
        <v>30</v>
      </c>
      <c r="AE75" s="21">
        <v>1</v>
      </c>
      <c r="AF75" s="28">
        <v>1</v>
      </c>
      <c r="AG75" s="28">
        <v>1</v>
      </c>
      <c r="AH75" s="21">
        <v>2</v>
      </c>
      <c r="AI75" s="21">
        <v>2</v>
      </c>
      <c r="AJ75" s="21">
        <v>2</v>
      </c>
      <c r="AK75" s="21">
        <v>2</v>
      </c>
    </row>
    <row r="76" spans="1:37" s="82" customFormat="1" ht="53.25" customHeight="1">
      <c r="A76" s="74">
        <v>6</v>
      </c>
      <c r="B76" s="74">
        <v>0</v>
      </c>
      <c r="C76" s="74">
        <v>0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74">
        <v>0</v>
      </c>
      <c r="S76" s="74">
        <v>6</v>
      </c>
      <c r="T76" s="74">
        <v>2</v>
      </c>
      <c r="U76" s="74">
        <v>0</v>
      </c>
      <c r="V76" s="74">
        <v>3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41" t="s">
        <v>57</v>
      </c>
      <c r="AC76" s="33" t="s">
        <v>20</v>
      </c>
      <c r="AD76" s="39" t="s">
        <v>30</v>
      </c>
      <c r="AE76" s="39">
        <v>0</v>
      </c>
      <c r="AF76" s="39">
        <v>0</v>
      </c>
      <c r="AG76" s="121">
        <v>0</v>
      </c>
      <c r="AH76" s="39">
        <v>0</v>
      </c>
      <c r="AI76" s="39">
        <v>0</v>
      </c>
      <c r="AJ76" s="39">
        <v>0</v>
      </c>
      <c r="AK76" s="39" t="s">
        <v>30</v>
      </c>
    </row>
    <row r="77" spans="1:37" s="82" customFormat="1" ht="48.75" customHeight="1">
      <c r="A77" s="13">
        <v>6</v>
      </c>
      <c r="B77" s="13">
        <v>0</v>
      </c>
      <c r="C77" s="13">
        <v>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3">
        <v>0</v>
      </c>
      <c r="S77" s="13">
        <v>6</v>
      </c>
      <c r="T77" s="13">
        <v>2</v>
      </c>
      <c r="U77" s="13">
        <v>0</v>
      </c>
      <c r="V77" s="13">
        <v>3</v>
      </c>
      <c r="W77" s="13">
        <v>0</v>
      </c>
      <c r="X77" s="13">
        <v>0</v>
      </c>
      <c r="Y77" s="13">
        <v>0</v>
      </c>
      <c r="Z77" s="13">
        <v>0</v>
      </c>
      <c r="AA77" s="13">
        <v>1</v>
      </c>
      <c r="AB77" s="7" t="s">
        <v>129</v>
      </c>
      <c r="AC77" s="21" t="s">
        <v>65</v>
      </c>
      <c r="AD77" s="21">
        <v>0</v>
      </c>
      <c r="AE77" s="21">
        <v>1</v>
      </c>
      <c r="AF77" s="28">
        <v>1</v>
      </c>
      <c r="AG77" s="28">
        <v>1</v>
      </c>
      <c r="AH77" s="21">
        <v>1</v>
      </c>
      <c r="AI77" s="21">
        <v>1</v>
      </c>
      <c r="AJ77" s="21">
        <v>1</v>
      </c>
      <c r="AK77" s="21">
        <v>1</v>
      </c>
    </row>
    <row r="78" spans="1:37" s="82" customFormat="1" ht="102.75" customHeight="1">
      <c r="A78" s="13">
        <v>6</v>
      </c>
      <c r="B78" s="13">
        <v>0</v>
      </c>
      <c r="C78" s="13">
        <v>0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3">
        <v>0</v>
      </c>
      <c r="S78" s="13">
        <v>6</v>
      </c>
      <c r="T78" s="13">
        <v>2</v>
      </c>
      <c r="U78" s="13">
        <v>0</v>
      </c>
      <c r="V78" s="13">
        <v>3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24" t="s">
        <v>56</v>
      </c>
      <c r="AC78" s="21" t="s">
        <v>39</v>
      </c>
      <c r="AD78" s="21" t="s">
        <v>30</v>
      </c>
      <c r="AE78" s="21">
        <v>1</v>
      </c>
      <c r="AF78" s="28">
        <v>1</v>
      </c>
      <c r="AG78" s="28">
        <v>1</v>
      </c>
      <c r="AH78" s="21">
        <v>1</v>
      </c>
      <c r="AI78" s="21">
        <v>1</v>
      </c>
      <c r="AJ78" s="21">
        <v>1</v>
      </c>
      <c r="AK78" s="21" t="s">
        <v>30</v>
      </c>
    </row>
    <row r="79" spans="1:37" s="82" customFormat="1" ht="24" customHeight="1">
      <c r="A79" s="13">
        <v>6</v>
      </c>
      <c r="B79" s="13">
        <v>0</v>
      </c>
      <c r="C79" s="13">
        <v>0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13">
        <v>0</v>
      </c>
      <c r="S79" s="13">
        <v>6</v>
      </c>
      <c r="T79" s="13">
        <v>2</v>
      </c>
      <c r="U79" s="13">
        <v>0</v>
      </c>
      <c r="V79" s="13">
        <v>3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24" t="s">
        <v>43</v>
      </c>
      <c r="AC79" s="20" t="s">
        <v>38</v>
      </c>
      <c r="AD79" s="21" t="s">
        <v>30</v>
      </c>
      <c r="AE79" s="21">
        <v>2</v>
      </c>
      <c r="AF79" s="28">
        <v>2</v>
      </c>
      <c r="AG79" s="28">
        <v>2</v>
      </c>
      <c r="AH79" s="21">
        <v>2</v>
      </c>
      <c r="AI79" s="21">
        <v>2</v>
      </c>
      <c r="AJ79" s="21">
        <v>2</v>
      </c>
      <c r="AK79" s="21">
        <v>2</v>
      </c>
    </row>
    <row r="80" spans="1:37" s="82" customFormat="1" ht="120.75" customHeight="1">
      <c r="A80" s="13"/>
      <c r="B80" s="13"/>
      <c r="C80" s="1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3">
        <v>0</v>
      </c>
      <c r="S80" s="13">
        <v>6</v>
      </c>
      <c r="T80" s="13">
        <v>2</v>
      </c>
      <c r="U80" s="13">
        <v>0</v>
      </c>
      <c r="V80" s="13">
        <v>3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24" t="s">
        <v>140</v>
      </c>
      <c r="AC80" s="21" t="s">
        <v>39</v>
      </c>
      <c r="AD80" s="21" t="s">
        <v>30</v>
      </c>
      <c r="AE80" s="21">
        <v>1</v>
      </c>
      <c r="AF80" s="28">
        <v>1</v>
      </c>
      <c r="AG80" s="28">
        <v>1</v>
      </c>
      <c r="AH80" s="21">
        <v>1</v>
      </c>
      <c r="AI80" s="21">
        <v>1</v>
      </c>
      <c r="AJ80" s="21">
        <v>1</v>
      </c>
      <c r="AK80" s="21" t="s">
        <v>30</v>
      </c>
    </row>
    <row r="81" spans="1:37" s="82" customFormat="1" ht="17.25" customHeight="1">
      <c r="A81" s="13"/>
      <c r="B81" s="13"/>
      <c r="C81" s="13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3">
        <v>0</v>
      </c>
      <c r="S81" s="13">
        <v>6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2</v>
      </c>
      <c r="Z81" s="13">
        <v>0</v>
      </c>
      <c r="AA81" s="13">
        <v>0</v>
      </c>
      <c r="AB81" s="24" t="s">
        <v>141</v>
      </c>
      <c r="AC81" s="20" t="s">
        <v>45</v>
      </c>
      <c r="AD81" s="21" t="s">
        <v>30</v>
      </c>
      <c r="AE81" s="21">
        <v>2</v>
      </c>
      <c r="AF81" s="28">
        <v>2</v>
      </c>
      <c r="AG81" s="28">
        <v>2</v>
      </c>
      <c r="AH81" s="21">
        <v>2</v>
      </c>
      <c r="AI81" s="21">
        <v>2</v>
      </c>
      <c r="AJ81" s="21">
        <v>2</v>
      </c>
      <c r="AK81" s="21">
        <v>2</v>
      </c>
    </row>
    <row r="82" spans="1:37" s="82" customFormat="1" ht="127.5" customHeight="1">
      <c r="A82" s="75">
        <v>6</v>
      </c>
      <c r="B82" s="75">
        <v>0</v>
      </c>
      <c r="C82" s="75">
        <v>0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75">
        <v>0</v>
      </c>
      <c r="S82" s="75">
        <v>6</v>
      </c>
      <c r="T82" s="75">
        <v>2</v>
      </c>
      <c r="U82" s="75">
        <v>0</v>
      </c>
      <c r="V82" s="75">
        <v>3</v>
      </c>
      <c r="W82" s="75">
        <v>0</v>
      </c>
      <c r="X82" s="75">
        <v>0</v>
      </c>
      <c r="Y82" s="75">
        <v>2</v>
      </c>
      <c r="Z82" s="75">
        <v>0</v>
      </c>
      <c r="AA82" s="75">
        <v>0</v>
      </c>
      <c r="AB82" s="57" t="s">
        <v>142</v>
      </c>
      <c r="AC82" s="60" t="s">
        <v>39</v>
      </c>
      <c r="AD82" s="60" t="s">
        <v>30</v>
      </c>
      <c r="AE82" s="60">
        <v>1</v>
      </c>
      <c r="AF82" s="51">
        <v>1</v>
      </c>
      <c r="AG82" s="51">
        <v>1</v>
      </c>
      <c r="AH82" s="60">
        <v>1</v>
      </c>
      <c r="AI82" s="60">
        <v>1</v>
      </c>
      <c r="AJ82" s="60">
        <v>1</v>
      </c>
      <c r="AK82" s="60" t="s">
        <v>30</v>
      </c>
    </row>
    <row r="83" spans="1:37" s="82" customFormat="1" ht="53.25" customHeight="1">
      <c r="A83" s="13">
        <v>6</v>
      </c>
      <c r="B83" s="13">
        <v>0</v>
      </c>
      <c r="C83" s="13">
        <v>0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13">
        <v>0</v>
      </c>
      <c r="S83" s="13">
        <v>6</v>
      </c>
      <c r="T83" s="13">
        <v>2</v>
      </c>
      <c r="U83" s="13">
        <v>0</v>
      </c>
      <c r="V83" s="13">
        <v>3</v>
      </c>
      <c r="W83" s="13">
        <v>0</v>
      </c>
      <c r="X83" s="13">
        <v>0</v>
      </c>
      <c r="Y83" s="13">
        <v>2</v>
      </c>
      <c r="Z83" s="13">
        <v>0</v>
      </c>
      <c r="AA83" s="13">
        <v>1</v>
      </c>
      <c r="AB83" s="24" t="s">
        <v>44</v>
      </c>
      <c r="AC83" s="20" t="s">
        <v>65</v>
      </c>
      <c r="AD83" s="21" t="s">
        <v>30</v>
      </c>
      <c r="AE83" s="21">
        <v>1</v>
      </c>
      <c r="AF83" s="28">
        <v>1</v>
      </c>
      <c r="AG83" s="28">
        <v>1</v>
      </c>
      <c r="AH83" s="21">
        <v>1</v>
      </c>
      <c r="AI83" s="21">
        <v>1</v>
      </c>
      <c r="AJ83" s="21">
        <v>1</v>
      </c>
      <c r="AK83" s="21">
        <v>1</v>
      </c>
    </row>
    <row r="84" spans="1:37" s="82" customFormat="1" ht="110.25" customHeight="1">
      <c r="A84" s="74"/>
      <c r="B84" s="74"/>
      <c r="C84" s="74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74">
        <v>0</v>
      </c>
      <c r="S84" s="74">
        <v>6</v>
      </c>
      <c r="T84" s="74">
        <v>2</v>
      </c>
      <c r="U84" s="74">
        <v>0</v>
      </c>
      <c r="V84" s="74">
        <v>4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42" t="s">
        <v>125</v>
      </c>
      <c r="AC84" s="33" t="s">
        <v>20</v>
      </c>
      <c r="AD84" s="34" t="s">
        <v>30</v>
      </c>
      <c r="AE84" s="34">
        <v>0</v>
      </c>
      <c r="AF84" s="34">
        <v>0</v>
      </c>
      <c r="AG84" s="110">
        <v>0</v>
      </c>
      <c r="AH84" s="34">
        <v>0</v>
      </c>
      <c r="AI84" s="34">
        <v>0</v>
      </c>
      <c r="AJ84" s="34">
        <v>0</v>
      </c>
      <c r="AK84" s="39" t="s">
        <v>30</v>
      </c>
    </row>
    <row r="85" spans="1:37" s="82" customFormat="1" ht="30.75" customHeight="1">
      <c r="A85" s="13"/>
      <c r="B85" s="13"/>
      <c r="C85" s="13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3">
        <v>0</v>
      </c>
      <c r="S85" s="13">
        <v>6</v>
      </c>
      <c r="T85" s="13">
        <v>2</v>
      </c>
      <c r="U85" s="13">
        <v>0</v>
      </c>
      <c r="V85" s="13">
        <v>4</v>
      </c>
      <c r="W85" s="13">
        <v>0</v>
      </c>
      <c r="X85" s="13">
        <v>0</v>
      </c>
      <c r="Y85" s="13">
        <v>0</v>
      </c>
      <c r="Z85" s="13">
        <v>0</v>
      </c>
      <c r="AA85" s="13">
        <v>1</v>
      </c>
      <c r="AB85" s="12" t="s">
        <v>120</v>
      </c>
      <c r="AC85" s="21" t="s">
        <v>143</v>
      </c>
      <c r="AD85" s="21">
        <v>5</v>
      </c>
      <c r="AE85" s="21">
        <v>6</v>
      </c>
      <c r="AF85" s="28">
        <v>7</v>
      </c>
      <c r="AG85" s="28">
        <v>8</v>
      </c>
      <c r="AH85" s="21">
        <v>9</v>
      </c>
      <c r="AI85" s="21">
        <v>10</v>
      </c>
      <c r="AJ85" s="21">
        <v>11</v>
      </c>
      <c r="AK85" s="21">
        <v>11</v>
      </c>
    </row>
    <row r="86" spans="1:37" s="82" customFormat="1" ht="39.75" customHeight="1">
      <c r="A86" s="13"/>
      <c r="B86" s="13"/>
      <c r="C86" s="13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3">
        <v>0</v>
      </c>
      <c r="S86" s="13">
        <v>6</v>
      </c>
      <c r="T86" s="13">
        <v>2</v>
      </c>
      <c r="U86" s="13">
        <v>0</v>
      </c>
      <c r="V86" s="13">
        <v>4</v>
      </c>
      <c r="W86" s="13">
        <v>0</v>
      </c>
      <c r="X86" s="13">
        <v>0</v>
      </c>
      <c r="Y86" s="13">
        <v>0</v>
      </c>
      <c r="Z86" s="13">
        <v>0</v>
      </c>
      <c r="AA86" s="13">
        <v>2</v>
      </c>
      <c r="AB86" s="12" t="s">
        <v>119</v>
      </c>
      <c r="AC86" s="21" t="s">
        <v>65</v>
      </c>
      <c r="AD86" s="21">
        <v>0</v>
      </c>
      <c r="AE86" s="21">
        <v>1</v>
      </c>
      <c r="AF86" s="28">
        <v>1</v>
      </c>
      <c r="AG86" s="28">
        <v>1</v>
      </c>
      <c r="AH86" s="21">
        <v>1</v>
      </c>
      <c r="AI86" s="21">
        <v>1</v>
      </c>
      <c r="AJ86" s="21">
        <v>1</v>
      </c>
      <c r="AK86" s="21">
        <v>1</v>
      </c>
    </row>
    <row r="87" spans="1:37" s="82" customFormat="1" ht="63" customHeight="1">
      <c r="A87" s="75"/>
      <c r="B87" s="75"/>
      <c r="C87" s="75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3">
        <v>0</v>
      </c>
      <c r="S87" s="13">
        <v>6</v>
      </c>
      <c r="T87" s="13">
        <v>2</v>
      </c>
      <c r="U87" s="13">
        <v>0</v>
      </c>
      <c r="V87" s="13">
        <v>4</v>
      </c>
      <c r="W87" s="13">
        <v>0</v>
      </c>
      <c r="X87" s="13">
        <v>0</v>
      </c>
      <c r="Y87" s="13">
        <v>0</v>
      </c>
      <c r="Z87" s="13">
        <v>0</v>
      </c>
      <c r="AA87" s="13">
        <v>1</v>
      </c>
      <c r="AB87" s="18" t="s">
        <v>126</v>
      </c>
      <c r="AC87" s="60" t="s">
        <v>39</v>
      </c>
      <c r="AD87" s="60" t="s">
        <v>30</v>
      </c>
      <c r="AE87" s="60">
        <v>1</v>
      </c>
      <c r="AF87" s="51">
        <v>1</v>
      </c>
      <c r="AG87" s="51">
        <v>1</v>
      </c>
      <c r="AH87" s="60">
        <v>1</v>
      </c>
      <c r="AI87" s="60">
        <v>1</v>
      </c>
      <c r="AJ87" s="60">
        <v>1</v>
      </c>
      <c r="AK87" s="60" t="s">
        <v>30</v>
      </c>
    </row>
    <row r="88" spans="1:37" s="82" customFormat="1" ht="26.25" customHeight="1">
      <c r="A88" s="13"/>
      <c r="B88" s="13"/>
      <c r="C88" s="13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3">
        <v>0</v>
      </c>
      <c r="S88" s="13">
        <v>6</v>
      </c>
      <c r="T88" s="13">
        <v>2</v>
      </c>
      <c r="U88" s="13">
        <v>0</v>
      </c>
      <c r="V88" s="13">
        <v>4</v>
      </c>
      <c r="W88" s="13">
        <v>0</v>
      </c>
      <c r="X88" s="13">
        <v>0</v>
      </c>
      <c r="Y88" s="13">
        <v>1</v>
      </c>
      <c r="Z88" s="13">
        <v>0</v>
      </c>
      <c r="AA88" s="13">
        <v>1</v>
      </c>
      <c r="AB88" s="24" t="s">
        <v>121</v>
      </c>
      <c r="AC88" s="20" t="s">
        <v>40</v>
      </c>
      <c r="AD88" s="21" t="s">
        <v>30</v>
      </c>
      <c r="AE88" s="21">
        <v>100</v>
      </c>
      <c r="AF88" s="28">
        <v>100</v>
      </c>
      <c r="AG88" s="28">
        <v>100</v>
      </c>
      <c r="AH88" s="21">
        <v>100</v>
      </c>
      <c r="AI88" s="21">
        <v>100</v>
      </c>
      <c r="AJ88" s="21">
        <v>100</v>
      </c>
      <c r="AK88" s="21">
        <v>100</v>
      </c>
    </row>
    <row r="89" spans="1:37" s="82" customFormat="1" ht="51.75" customHeight="1">
      <c r="A89" s="75"/>
      <c r="B89" s="75"/>
      <c r="C89" s="75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13">
        <v>0</v>
      </c>
      <c r="S89" s="13">
        <v>6</v>
      </c>
      <c r="T89" s="13">
        <v>2</v>
      </c>
      <c r="U89" s="13">
        <v>0</v>
      </c>
      <c r="V89" s="13">
        <v>4</v>
      </c>
      <c r="W89" s="13">
        <v>0</v>
      </c>
      <c r="X89" s="13">
        <v>0</v>
      </c>
      <c r="Y89" s="13">
        <v>2</v>
      </c>
      <c r="Z89" s="13">
        <v>0</v>
      </c>
      <c r="AA89" s="13">
        <v>0</v>
      </c>
      <c r="AB89" s="115" t="s">
        <v>127</v>
      </c>
      <c r="AC89" s="60" t="s">
        <v>39</v>
      </c>
      <c r="AD89" s="60" t="s">
        <v>30</v>
      </c>
      <c r="AE89" s="60">
        <v>1</v>
      </c>
      <c r="AF89" s="51">
        <v>1</v>
      </c>
      <c r="AG89" s="51">
        <v>1</v>
      </c>
      <c r="AH89" s="60">
        <v>1</v>
      </c>
      <c r="AI89" s="60">
        <v>1</v>
      </c>
      <c r="AJ89" s="60">
        <v>1</v>
      </c>
      <c r="AK89" s="60" t="s">
        <v>30</v>
      </c>
    </row>
    <row r="90" spans="1:37" s="82" customFormat="1" ht="27.75" customHeight="1">
      <c r="A90" s="13"/>
      <c r="B90" s="13"/>
      <c r="C90" s="13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13">
        <v>0</v>
      </c>
      <c r="S90" s="13">
        <v>6</v>
      </c>
      <c r="T90" s="13">
        <v>2</v>
      </c>
      <c r="U90" s="13">
        <v>0</v>
      </c>
      <c r="V90" s="13">
        <v>4</v>
      </c>
      <c r="W90" s="13">
        <v>0</v>
      </c>
      <c r="X90" s="13">
        <v>0</v>
      </c>
      <c r="Y90" s="13">
        <v>2</v>
      </c>
      <c r="Z90" s="13">
        <v>0</v>
      </c>
      <c r="AA90" s="13">
        <v>1</v>
      </c>
      <c r="AB90" s="114" t="s">
        <v>117</v>
      </c>
      <c r="AC90" s="21" t="s">
        <v>65</v>
      </c>
      <c r="AD90" s="21" t="s">
        <v>30</v>
      </c>
      <c r="AE90" s="21">
        <v>2</v>
      </c>
      <c r="AF90" s="28">
        <v>2</v>
      </c>
      <c r="AG90" s="28">
        <v>3</v>
      </c>
      <c r="AH90" s="21">
        <v>3</v>
      </c>
      <c r="AI90" s="21">
        <v>4</v>
      </c>
      <c r="AJ90" s="21">
        <v>4</v>
      </c>
      <c r="AK90" s="21">
        <v>4</v>
      </c>
    </row>
    <row r="91" spans="1:37" s="82" customFormat="1" ht="60.75" customHeight="1">
      <c r="A91" s="75"/>
      <c r="B91" s="75"/>
      <c r="C91" s="75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13">
        <v>0</v>
      </c>
      <c r="S91" s="13">
        <v>6</v>
      </c>
      <c r="T91" s="13">
        <v>2</v>
      </c>
      <c r="U91" s="13">
        <v>0</v>
      </c>
      <c r="V91" s="13">
        <v>4</v>
      </c>
      <c r="W91" s="13">
        <v>0</v>
      </c>
      <c r="X91" s="13">
        <v>0</v>
      </c>
      <c r="Y91" s="13">
        <v>3</v>
      </c>
      <c r="Z91" s="13">
        <v>0</v>
      </c>
      <c r="AA91" s="13">
        <v>0</v>
      </c>
      <c r="AB91" s="116" t="s">
        <v>128</v>
      </c>
      <c r="AC91" s="60" t="s">
        <v>39</v>
      </c>
      <c r="AD91" s="60" t="s">
        <v>30</v>
      </c>
      <c r="AE91" s="60">
        <v>1</v>
      </c>
      <c r="AF91" s="51">
        <v>1</v>
      </c>
      <c r="AG91" s="51">
        <v>1</v>
      </c>
      <c r="AH91" s="60">
        <v>1</v>
      </c>
      <c r="AI91" s="60">
        <v>1</v>
      </c>
      <c r="AJ91" s="60">
        <v>1</v>
      </c>
      <c r="AK91" s="60">
        <v>1</v>
      </c>
    </row>
    <row r="92" spans="1:37" s="82" customFormat="1" ht="34.5" customHeight="1">
      <c r="A92" s="13"/>
      <c r="B92" s="13"/>
      <c r="C92" s="13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13">
        <v>0</v>
      </c>
      <c r="S92" s="13">
        <v>6</v>
      </c>
      <c r="T92" s="13">
        <v>2</v>
      </c>
      <c r="U92" s="13">
        <v>0</v>
      </c>
      <c r="V92" s="13">
        <v>4</v>
      </c>
      <c r="W92" s="13">
        <v>0</v>
      </c>
      <c r="X92" s="13">
        <v>0</v>
      </c>
      <c r="Y92" s="13">
        <v>3</v>
      </c>
      <c r="Z92" s="13">
        <v>0</v>
      </c>
      <c r="AA92" s="13">
        <v>1</v>
      </c>
      <c r="AB92" s="113" t="s">
        <v>118</v>
      </c>
      <c r="AC92" s="21" t="s">
        <v>45</v>
      </c>
      <c r="AD92" s="21" t="s">
        <v>30</v>
      </c>
      <c r="AE92" s="21">
        <v>1</v>
      </c>
      <c r="AF92" s="28">
        <v>1</v>
      </c>
      <c r="AG92" s="28">
        <v>1</v>
      </c>
      <c r="AH92" s="21">
        <v>1</v>
      </c>
      <c r="AI92" s="21">
        <v>1</v>
      </c>
      <c r="AJ92" s="21">
        <v>1</v>
      </c>
      <c r="AK92" s="21" t="s">
        <v>30</v>
      </c>
    </row>
    <row r="93" spans="1:37" s="82" customFormat="1" ht="42.75" customHeight="1">
      <c r="A93" s="89"/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>
        <v>0</v>
      </c>
      <c r="S93" s="89">
        <v>6</v>
      </c>
      <c r="T93" s="89">
        <v>3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55" t="s">
        <v>138</v>
      </c>
      <c r="AC93" s="56" t="s">
        <v>20</v>
      </c>
      <c r="AD93" s="56" t="s">
        <v>30</v>
      </c>
      <c r="AE93" s="56">
        <f>AE100</f>
        <v>213.3</v>
      </c>
      <c r="AF93" s="56">
        <v>0</v>
      </c>
      <c r="AG93" s="122">
        <f>AG94+AG100+AG111</f>
        <v>0</v>
      </c>
      <c r="AH93" s="56">
        <v>0</v>
      </c>
      <c r="AI93" s="56">
        <v>0</v>
      </c>
      <c r="AJ93" s="56">
        <v>0</v>
      </c>
      <c r="AK93" s="56" t="s">
        <v>30</v>
      </c>
    </row>
    <row r="94" spans="1:37" s="82" customFormat="1" ht="53.25" customHeight="1">
      <c r="A94" s="74"/>
      <c r="B94" s="74"/>
      <c r="C94" s="7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74">
        <v>0</v>
      </c>
      <c r="S94" s="74">
        <v>6</v>
      </c>
      <c r="T94" s="74">
        <v>3</v>
      </c>
      <c r="U94" s="74">
        <v>0</v>
      </c>
      <c r="V94" s="74">
        <v>1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42" t="s">
        <v>130</v>
      </c>
      <c r="AC94" s="37" t="s">
        <v>20</v>
      </c>
      <c r="AD94" s="37" t="s">
        <v>30</v>
      </c>
      <c r="AE94" s="37">
        <v>0</v>
      </c>
      <c r="AF94" s="37">
        <v>0</v>
      </c>
      <c r="AG94" s="59">
        <v>0</v>
      </c>
      <c r="AH94" s="37">
        <v>0</v>
      </c>
      <c r="AI94" s="37">
        <v>0</v>
      </c>
      <c r="AJ94" s="37">
        <v>0</v>
      </c>
      <c r="AK94" s="37" t="s">
        <v>30</v>
      </c>
    </row>
    <row r="95" spans="1:37" s="82" customFormat="1" ht="45" customHeight="1">
      <c r="A95" s="13"/>
      <c r="B95" s="13"/>
      <c r="C95" s="13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3">
        <v>0</v>
      </c>
      <c r="S95" s="13">
        <v>6</v>
      </c>
      <c r="T95" s="13">
        <v>3</v>
      </c>
      <c r="U95" s="13">
        <v>0</v>
      </c>
      <c r="V95" s="13">
        <v>1</v>
      </c>
      <c r="W95" s="13">
        <v>0</v>
      </c>
      <c r="X95" s="13">
        <v>0</v>
      </c>
      <c r="Y95" s="13">
        <v>0</v>
      </c>
      <c r="Z95" s="13">
        <v>0</v>
      </c>
      <c r="AA95" s="13">
        <v>1</v>
      </c>
      <c r="AB95" s="24" t="s">
        <v>139</v>
      </c>
      <c r="AC95" s="21" t="s">
        <v>65</v>
      </c>
      <c r="AD95" s="21">
        <v>12</v>
      </c>
      <c r="AE95" s="21">
        <v>13</v>
      </c>
      <c r="AF95" s="28">
        <v>13</v>
      </c>
      <c r="AG95" s="28">
        <v>13</v>
      </c>
      <c r="AH95" s="21">
        <v>13</v>
      </c>
      <c r="AI95" s="21">
        <v>13</v>
      </c>
      <c r="AJ95" s="21">
        <v>13</v>
      </c>
      <c r="AK95" s="21">
        <v>13</v>
      </c>
    </row>
    <row r="96" spans="1:37" s="82" customFormat="1" ht="65.25" customHeight="1">
      <c r="A96" s="75"/>
      <c r="B96" s="75"/>
      <c r="C96" s="75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13">
        <v>0</v>
      </c>
      <c r="S96" s="13">
        <v>6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1</v>
      </c>
      <c r="Z96" s="13">
        <v>0</v>
      </c>
      <c r="AA96" s="13">
        <v>0</v>
      </c>
      <c r="AB96" s="57" t="s">
        <v>131</v>
      </c>
      <c r="AC96" s="21" t="s">
        <v>39</v>
      </c>
      <c r="AD96" s="21" t="s">
        <v>30</v>
      </c>
      <c r="AE96" s="21">
        <v>1</v>
      </c>
      <c r="AF96" s="28">
        <v>1</v>
      </c>
      <c r="AG96" s="28">
        <v>1</v>
      </c>
      <c r="AH96" s="21">
        <v>1</v>
      </c>
      <c r="AI96" s="21">
        <v>1</v>
      </c>
      <c r="AJ96" s="21">
        <v>1</v>
      </c>
      <c r="AK96" s="21" t="s">
        <v>30</v>
      </c>
    </row>
    <row r="97" spans="1:37" s="82" customFormat="1" ht="33" customHeight="1">
      <c r="A97" s="13"/>
      <c r="B97" s="13"/>
      <c r="C97" s="13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13">
        <v>0</v>
      </c>
      <c r="S97" s="13">
        <v>6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1</v>
      </c>
      <c r="Z97" s="13">
        <v>0</v>
      </c>
      <c r="AA97" s="13">
        <v>1</v>
      </c>
      <c r="AB97" s="24" t="s">
        <v>66</v>
      </c>
      <c r="AC97" s="21" t="s">
        <v>65</v>
      </c>
      <c r="AD97" s="21" t="s">
        <v>30</v>
      </c>
      <c r="AE97" s="21">
        <v>1</v>
      </c>
      <c r="AF97" s="28">
        <v>1</v>
      </c>
      <c r="AG97" s="28">
        <v>1</v>
      </c>
      <c r="AH97" s="21">
        <v>1</v>
      </c>
      <c r="AI97" s="21">
        <v>1</v>
      </c>
      <c r="AJ97" s="21">
        <v>1</v>
      </c>
      <c r="AK97" s="21">
        <v>1</v>
      </c>
    </row>
    <row r="98" spans="1:37" s="82" customFormat="1" ht="56.25" customHeight="1">
      <c r="A98" s="75"/>
      <c r="B98" s="75"/>
      <c r="C98" s="75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13">
        <v>0</v>
      </c>
      <c r="S98" s="13">
        <v>6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2</v>
      </c>
      <c r="Z98" s="13">
        <v>0</v>
      </c>
      <c r="AA98" s="13">
        <v>0</v>
      </c>
      <c r="AB98" s="57" t="s">
        <v>132</v>
      </c>
      <c r="AC98" s="21" t="s">
        <v>39</v>
      </c>
      <c r="AD98" s="21" t="s">
        <v>30</v>
      </c>
      <c r="AE98" s="21">
        <v>1</v>
      </c>
      <c r="AF98" s="28">
        <v>1</v>
      </c>
      <c r="AG98" s="28">
        <v>1</v>
      </c>
      <c r="AH98" s="21">
        <v>1</v>
      </c>
      <c r="AI98" s="21">
        <v>1</v>
      </c>
      <c r="AJ98" s="21">
        <v>1</v>
      </c>
      <c r="AK98" s="21" t="s">
        <v>30</v>
      </c>
    </row>
    <row r="99" spans="1:37" s="82" customFormat="1" ht="40.5" customHeight="1">
      <c r="A99" s="13"/>
      <c r="B99" s="13"/>
      <c r="C99" s="13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13">
        <v>0</v>
      </c>
      <c r="S99" s="13">
        <v>6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2</v>
      </c>
      <c r="Z99" s="13">
        <v>0</v>
      </c>
      <c r="AA99" s="13">
        <v>1</v>
      </c>
      <c r="AB99" s="24" t="s">
        <v>67</v>
      </c>
      <c r="AC99" s="21" t="s">
        <v>65</v>
      </c>
      <c r="AD99" s="21" t="s">
        <v>30</v>
      </c>
      <c r="AE99" s="21">
        <v>12</v>
      </c>
      <c r="AF99" s="28">
        <v>12</v>
      </c>
      <c r="AG99" s="28">
        <v>12</v>
      </c>
      <c r="AH99" s="21">
        <v>12</v>
      </c>
      <c r="AI99" s="21">
        <v>12</v>
      </c>
      <c r="AJ99" s="21">
        <v>12</v>
      </c>
      <c r="AK99" s="21">
        <v>12</v>
      </c>
    </row>
    <row r="100" spans="1:37" s="82" customFormat="1" ht="41.25" customHeight="1">
      <c r="A100" s="62"/>
      <c r="B100" s="62"/>
      <c r="C100" s="62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62">
        <v>0</v>
      </c>
      <c r="S100" s="62">
        <v>6</v>
      </c>
      <c r="T100" s="62">
        <v>3</v>
      </c>
      <c r="U100" s="62">
        <v>0</v>
      </c>
      <c r="V100" s="62">
        <v>2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58" t="s">
        <v>133</v>
      </c>
      <c r="AC100" s="59" t="s">
        <v>20</v>
      </c>
      <c r="AD100" s="59" t="s">
        <v>30</v>
      </c>
      <c r="AE100" s="59">
        <f>AE106</f>
        <v>213.3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 t="s">
        <v>30</v>
      </c>
    </row>
    <row r="101" spans="1:37" s="82" customFormat="1" ht="54" customHeight="1">
      <c r="A101" s="13"/>
      <c r="B101" s="13"/>
      <c r="C101" s="13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13">
        <v>0</v>
      </c>
      <c r="S101" s="13">
        <v>6</v>
      </c>
      <c r="T101" s="13">
        <v>3</v>
      </c>
      <c r="U101" s="13">
        <v>0</v>
      </c>
      <c r="V101" s="13">
        <v>2</v>
      </c>
      <c r="W101" s="13">
        <v>0</v>
      </c>
      <c r="X101" s="13">
        <v>0</v>
      </c>
      <c r="Y101" s="13">
        <v>0</v>
      </c>
      <c r="Z101" s="13">
        <v>0</v>
      </c>
      <c r="AA101" s="13">
        <v>1</v>
      </c>
      <c r="AB101" s="24" t="s">
        <v>68</v>
      </c>
      <c r="AC101" s="21" t="s">
        <v>65</v>
      </c>
      <c r="AD101" s="21">
        <v>1</v>
      </c>
      <c r="AE101" s="21">
        <v>1</v>
      </c>
      <c r="AF101" s="28">
        <v>1</v>
      </c>
      <c r="AG101" s="28">
        <v>1</v>
      </c>
      <c r="AH101" s="21">
        <v>1</v>
      </c>
      <c r="AI101" s="21">
        <v>1</v>
      </c>
      <c r="AJ101" s="21">
        <v>1</v>
      </c>
      <c r="AK101" s="21">
        <v>1</v>
      </c>
    </row>
    <row r="102" spans="1:37" s="82" customFormat="1" ht="66.75" customHeight="1">
      <c r="A102" s="75"/>
      <c r="B102" s="75"/>
      <c r="C102" s="75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13">
        <v>0</v>
      </c>
      <c r="S102" s="13">
        <v>6</v>
      </c>
      <c r="T102" s="13">
        <v>3</v>
      </c>
      <c r="U102" s="13">
        <v>0</v>
      </c>
      <c r="V102" s="13">
        <v>2</v>
      </c>
      <c r="W102" s="13">
        <v>0</v>
      </c>
      <c r="X102" s="13">
        <v>0</v>
      </c>
      <c r="Y102" s="13">
        <v>1</v>
      </c>
      <c r="Z102" s="13">
        <v>0</v>
      </c>
      <c r="AA102" s="13">
        <v>0</v>
      </c>
      <c r="AB102" s="57" t="s">
        <v>69</v>
      </c>
      <c r="AC102" s="60" t="s">
        <v>39</v>
      </c>
      <c r="AD102" s="60" t="s">
        <v>30</v>
      </c>
      <c r="AE102" s="60">
        <v>1</v>
      </c>
      <c r="AF102" s="51">
        <v>1</v>
      </c>
      <c r="AG102" s="51">
        <v>1</v>
      </c>
      <c r="AH102" s="60">
        <v>1</v>
      </c>
      <c r="AI102" s="60">
        <v>1</v>
      </c>
      <c r="AJ102" s="60">
        <v>1</v>
      </c>
      <c r="AK102" s="60" t="s">
        <v>30</v>
      </c>
    </row>
    <row r="103" spans="1:37" s="82" customFormat="1" ht="33" customHeight="1">
      <c r="A103" s="13"/>
      <c r="B103" s="13"/>
      <c r="C103" s="13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13">
        <v>0</v>
      </c>
      <c r="S103" s="13">
        <v>6</v>
      </c>
      <c r="T103" s="13">
        <v>3</v>
      </c>
      <c r="U103" s="13">
        <v>0</v>
      </c>
      <c r="V103" s="13">
        <v>2</v>
      </c>
      <c r="W103" s="13">
        <v>0</v>
      </c>
      <c r="X103" s="13">
        <v>0</v>
      </c>
      <c r="Y103" s="13">
        <v>1</v>
      </c>
      <c r="Z103" s="13">
        <v>0</v>
      </c>
      <c r="AA103" s="13">
        <v>1</v>
      </c>
      <c r="AB103" s="24" t="s">
        <v>70</v>
      </c>
      <c r="AC103" s="21" t="s">
        <v>65</v>
      </c>
      <c r="AD103" s="21" t="s">
        <v>30</v>
      </c>
      <c r="AE103" s="21">
        <v>24</v>
      </c>
      <c r="AF103" s="28">
        <v>24</v>
      </c>
      <c r="AG103" s="28">
        <v>24</v>
      </c>
      <c r="AH103" s="21">
        <v>24</v>
      </c>
      <c r="AI103" s="21">
        <v>24</v>
      </c>
      <c r="AJ103" s="21">
        <v>24</v>
      </c>
      <c r="AK103" s="21">
        <v>24</v>
      </c>
    </row>
    <row r="104" spans="1:37" s="82" customFormat="1" ht="91.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13">
        <v>0</v>
      </c>
      <c r="S104" s="13">
        <v>6</v>
      </c>
      <c r="T104" s="13">
        <v>3</v>
      </c>
      <c r="U104" s="13">
        <v>0</v>
      </c>
      <c r="V104" s="13">
        <v>2</v>
      </c>
      <c r="W104" s="13">
        <v>0</v>
      </c>
      <c r="X104" s="75">
        <v>0</v>
      </c>
      <c r="Y104" s="13">
        <v>2</v>
      </c>
      <c r="Z104" s="13">
        <v>0</v>
      </c>
      <c r="AA104" s="13">
        <v>0</v>
      </c>
      <c r="AB104" s="18" t="s">
        <v>71</v>
      </c>
      <c r="AC104" s="60" t="s">
        <v>39</v>
      </c>
      <c r="AD104" s="60" t="s">
        <v>30</v>
      </c>
      <c r="AE104" s="60">
        <v>1</v>
      </c>
      <c r="AF104" s="51">
        <v>1</v>
      </c>
      <c r="AG104" s="51">
        <v>1</v>
      </c>
      <c r="AH104" s="60">
        <v>1</v>
      </c>
      <c r="AI104" s="60">
        <v>1</v>
      </c>
      <c r="AJ104" s="60">
        <v>1</v>
      </c>
      <c r="AK104" s="60" t="s">
        <v>30</v>
      </c>
    </row>
    <row r="105" spans="1:37" s="82" customFormat="1" ht="75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13">
        <v>0</v>
      </c>
      <c r="S105" s="13">
        <v>6</v>
      </c>
      <c r="T105" s="13">
        <v>3</v>
      </c>
      <c r="U105" s="13">
        <v>0</v>
      </c>
      <c r="V105" s="13">
        <v>2</v>
      </c>
      <c r="W105" s="13">
        <v>0</v>
      </c>
      <c r="X105" s="13">
        <v>0</v>
      </c>
      <c r="Y105" s="13">
        <v>2</v>
      </c>
      <c r="Z105" s="13">
        <v>0</v>
      </c>
      <c r="AA105" s="13">
        <v>1</v>
      </c>
      <c r="AB105" s="12" t="s">
        <v>72</v>
      </c>
      <c r="AC105" s="86" t="s">
        <v>65</v>
      </c>
      <c r="AD105" s="21" t="s">
        <v>30</v>
      </c>
      <c r="AE105" s="21">
        <v>1</v>
      </c>
      <c r="AF105" s="21">
        <v>1</v>
      </c>
      <c r="AG105" s="28">
        <v>1</v>
      </c>
      <c r="AH105" s="21">
        <v>1</v>
      </c>
      <c r="AI105" s="21">
        <v>1</v>
      </c>
      <c r="AJ105" s="21">
        <v>1</v>
      </c>
      <c r="AK105" s="21">
        <v>1</v>
      </c>
    </row>
    <row r="106" spans="1:37" s="82" customFormat="1" ht="30" customHeight="1">
      <c r="A106" s="88">
        <v>6</v>
      </c>
      <c r="B106" s="88">
        <v>0</v>
      </c>
      <c r="C106" s="88">
        <v>0</v>
      </c>
      <c r="D106" s="88"/>
      <c r="E106" s="88"/>
      <c r="F106" s="88"/>
      <c r="G106" s="88"/>
      <c r="H106" s="88">
        <v>0</v>
      </c>
      <c r="I106" s="88">
        <v>6</v>
      </c>
      <c r="J106" s="88">
        <v>3</v>
      </c>
      <c r="K106" s="88">
        <v>0</v>
      </c>
      <c r="L106" s="88">
        <v>2</v>
      </c>
      <c r="M106" s="88">
        <v>5</v>
      </c>
      <c r="N106" s="88">
        <v>4</v>
      </c>
      <c r="O106" s="88">
        <v>6</v>
      </c>
      <c r="P106" s="88">
        <v>9</v>
      </c>
      <c r="Q106" s="88">
        <v>0</v>
      </c>
      <c r="R106" s="13">
        <v>0</v>
      </c>
      <c r="S106" s="13">
        <v>6</v>
      </c>
      <c r="T106" s="13">
        <v>3</v>
      </c>
      <c r="U106" s="13">
        <v>0</v>
      </c>
      <c r="V106" s="13">
        <v>2</v>
      </c>
      <c r="W106" s="13">
        <v>0</v>
      </c>
      <c r="X106" s="13">
        <v>0</v>
      </c>
      <c r="Y106" s="13">
        <v>3</v>
      </c>
      <c r="Z106" s="13">
        <v>0</v>
      </c>
      <c r="AA106" s="13">
        <v>0</v>
      </c>
      <c r="AB106" s="18" t="s">
        <v>144</v>
      </c>
      <c r="AC106" s="92" t="s">
        <v>20</v>
      </c>
      <c r="AD106" s="60" t="s">
        <v>30</v>
      </c>
      <c r="AE106" s="60">
        <v>213.3</v>
      </c>
      <c r="AF106" s="60">
        <v>0</v>
      </c>
      <c r="AG106" s="51">
        <v>0</v>
      </c>
      <c r="AH106" s="60">
        <v>0</v>
      </c>
      <c r="AI106" s="60">
        <v>0</v>
      </c>
      <c r="AJ106" s="60">
        <v>0</v>
      </c>
      <c r="AK106" s="60" t="s">
        <v>30</v>
      </c>
    </row>
    <row r="107" spans="1:37" s="82" customFormat="1" ht="81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13">
        <v>0</v>
      </c>
      <c r="S107" s="13">
        <v>6</v>
      </c>
      <c r="T107" s="13">
        <v>3</v>
      </c>
      <c r="U107" s="13">
        <v>0</v>
      </c>
      <c r="V107" s="13">
        <v>2</v>
      </c>
      <c r="W107" s="13">
        <v>0</v>
      </c>
      <c r="X107" s="13">
        <v>0</v>
      </c>
      <c r="Y107" s="13">
        <v>3</v>
      </c>
      <c r="Z107" s="13">
        <v>0</v>
      </c>
      <c r="AA107" s="13">
        <v>1</v>
      </c>
      <c r="AB107" s="12" t="s">
        <v>73</v>
      </c>
      <c r="AC107" s="86" t="s">
        <v>40</v>
      </c>
      <c r="AD107" s="21" t="s">
        <v>30</v>
      </c>
      <c r="AE107" s="21">
        <v>100</v>
      </c>
      <c r="AF107" s="21">
        <v>0</v>
      </c>
      <c r="AG107" s="28">
        <v>0</v>
      </c>
      <c r="AH107" s="21">
        <v>0</v>
      </c>
      <c r="AI107" s="21">
        <v>0</v>
      </c>
      <c r="AJ107" s="21">
        <v>0</v>
      </c>
      <c r="AK107" s="21">
        <v>100</v>
      </c>
    </row>
    <row r="108" spans="1:37" s="82" customFormat="1" ht="66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13">
        <v>0</v>
      </c>
      <c r="S108" s="13">
        <v>6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4</v>
      </c>
      <c r="Z108" s="13">
        <v>0</v>
      </c>
      <c r="AA108" s="13">
        <v>0</v>
      </c>
      <c r="AB108" s="18" t="s">
        <v>134</v>
      </c>
      <c r="AC108" s="60" t="s">
        <v>39</v>
      </c>
      <c r="AD108" s="60" t="s">
        <v>30</v>
      </c>
      <c r="AE108" s="60">
        <v>1</v>
      </c>
      <c r="AF108" s="51">
        <v>1</v>
      </c>
      <c r="AG108" s="51">
        <v>1</v>
      </c>
      <c r="AH108" s="60">
        <v>1</v>
      </c>
      <c r="AI108" s="60">
        <v>1</v>
      </c>
      <c r="AJ108" s="60">
        <v>1</v>
      </c>
      <c r="AK108" s="60" t="s">
        <v>30</v>
      </c>
    </row>
    <row r="109" spans="1:37" s="82" customFormat="1" ht="30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13">
        <v>0</v>
      </c>
      <c r="S109" s="13">
        <v>6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4</v>
      </c>
      <c r="Z109" s="13">
        <v>0</v>
      </c>
      <c r="AA109" s="13">
        <v>1</v>
      </c>
      <c r="AB109" s="12" t="s">
        <v>74</v>
      </c>
      <c r="AC109" s="86" t="s">
        <v>65</v>
      </c>
      <c r="AD109" s="86">
        <v>36</v>
      </c>
      <c r="AE109" s="86">
        <v>37</v>
      </c>
      <c r="AF109" s="86">
        <v>38</v>
      </c>
      <c r="AG109" s="107">
        <v>39</v>
      </c>
      <c r="AH109" s="86">
        <v>40</v>
      </c>
      <c r="AI109" s="86">
        <v>41</v>
      </c>
      <c r="AJ109" s="86">
        <v>42</v>
      </c>
      <c r="AK109" s="86">
        <v>42</v>
      </c>
    </row>
    <row r="110" spans="1:37" s="82" customFormat="1" ht="33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13">
        <v>0</v>
      </c>
      <c r="S110" s="13">
        <v>6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4</v>
      </c>
      <c r="Z110" s="13">
        <v>0</v>
      </c>
      <c r="AA110" s="13">
        <v>2</v>
      </c>
      <c r="AB110" s="12" t="s">
        <v>75</v>
      </c>
      <c r="AC110" s="86" t="s">
        <v>65</v>
      </c>
      <c r="AD110" s="86">
        <v>38</v>
      </c>
      <c r="AE110" s="86">
        <v>39</v>
      </c>
      <c r="AF110" s="86">
        <v>40</v>
      </c>
      <c r="AG110" s="107">
        <v>41</v>
      </c>
      <c r="AH110" s="86">
        <v>42</v>
      </c>
      <c r="AI110" s="86">
        <v>43</v>
      </c>
      <c r="AJ110" s="86">
        <v>44</v>
      </c>
      <c r="AK110" s="86">
        <v>44</v>
      </c>
    </row>
    <row r="111" spans="1:37" s="82" customFormat="1" ht="47.25" customHeight="1">
      <c r="A111" s="91"/>
      <c r="B111" s="91"/>
      <c r="C111" s="91"/>
      <c r="D111" s="91"/>
      <c r="E111" s="91"/>
      <c r="F111" s="91"/>
      <c r="G111" s="91"/>
      <c r="H111" s="93"/>
      <c r="I111" s="93"/>
      <c r="J111" s="93"/>
      <c r="K111" s="93"/>
      <c r="L111" s="93"/>
      <c r="M111" s="93"/>
      <c r="N111" s="87"/>
      <c r="O111" s="87"/>
      <c r="P111" s="87"/>
      <c r="Q111" s="87"/>
      <c r="R111" s="74">
        <v>0</v>
      </c>
      <c r="S111" s="74">
        <v>6</v>
      </c>
      <c r="T111" s="74">
        <v>3</v>
      </c>
      <c r="U111" s="74">
        <v>0</v>
      </c>
      <c r="V111" s="74">
        <v>3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 t="s">
        <v>135</v>
      </c>
      <c r="AC111" s="62" t="s">
        <v>20</v>
      </c>
      <c r="AD111" s="59" t="s">
        <v>30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 t="s">
        <v>30</v>
      </c>
    </row>
    <row r="112" spans="1:37" s="82" customFormat="1" ht="43.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13">
        <v>0</v>
      </c>
      <c r="S112" s="13">
        <v>6</v>
      </c>
      <c r="T112" s="13">
        <v>3</v>
      </c>
      <c r="U112" s="13">
        <v>0</v>
      </c>
      <c r="V112" s="13">
        <v>3</v>
      </c>
      <c r="W112" s="13">
        <v>0</v>
      </c>
      <c r="X112" s="13">
        <v>0</v>
      </c>
      <c r="Y112" s="13">
        <v>0</v>
      </c>
      <c r="Z112" s="13">
        <v>0</v>
      </c>
      <c r="AA112" s="13">
        <v>1</v>
      </c>
      <c r="AB112" s="12" t="s">
        <v>76</v>
      </c>
      <c r="AC112" s="86" t="s">
        <v>65</v>
      </c>
      <c r="AD112" s="86">
        <v>11</v>
      </c>
      <c r="AE112" s="86">
        <v>12</v>
      </c>
      <c r="AF112" s="86">
        <v>12</v>
      </c>
      <c r="AG112" s="107">
        <v>12</v>
      </c>
      <c r="AH112" s="86">
        <v>12</v>
      </c>
      <c r="AI112" s="86">
        <v>12</v>
      </c>
      <c r="AJ112" s="86">
        <v>12</v>
      </c>
      <c r="AK112" s="86">
        <v>12</v>
      </c>
    </row>
    <row r="113" spans="1:37" s="82" customFormat="1" ht="41.2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3">
        <v>0</v>
      </c>
      <c r="S113" s="13">
        <v>6</v>
      </c>
      <c r="T113" s="13">
        <v>3</v>
      </c>
      <c r="U113" s="13">
        <v>0</v>
      </c>
      <c r="V113" s="13">
        <v>3</v>
      </c>
      <c r="W113" s="13">
        <v>0</v>
      </c>
      <c r="X113" s="13">
        <v>0</v>
      </c>
      <c r="Y113" s="13">
        <v>1</v>
      </c>
      <c r="Z113" s="13">
        <v>0</v>
      </c>
      <c r="AA113" s="13">
        <v>0</v>
      </c>
      <c r="AB113" s="18" t="s">
        <v>77</v>
      </c>
      <c r="AC113" s="60" t="s">
        <v>39</v>
      </c>
      <c r="AD113" s="60" t="s">
        <v>30</v>
      </c>
      <c r="AE113" s="60">
        <v>1</v>
      </c>
      <c r="AF113" s="51">
        <v>1</v>
      </c>
      <c r="AG113" s="51">
        <v>1</v>
      </c>
      <c r="AH113" s="60">
        <v>1</v>
      </c>
      <c r="AI113" s="60">
        <v>1</v>
      </c>
      <c r="AJ113" s="60">
        <v>1</v>
      </c>
      <c r="AK113" s="60" t="s">
        <v>30</v>
      </c>
    </row>
    <row r="114" spans="1:37" s="82" customFormat="1" ht="26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13">
        <v>0</v>
      </c>
      <c r="S114" s="13">
        <v>6</v>
      </c>
      <c r="T114" s="13">
        <v>3</v>
      </c>
      <c r="U114" s="13">
        <v>0</v>
      </c>
      <c r="V114" s="13">
        <v>3</v>
      </c>
      <c r="W114" s="13">
        <v>0</v>
      </c>
      <c r="X114" s="13">
        <v>0</v>
      </c>
      <c r="Y114" s="13">
        <v>1</v>
      </c>
      <c r="Z114" s="13">
        <v>0</v>
      </c>
      <c r="AA114" s="13">
        <v>1</v>
      </c>
      <c r="AB114" s="12" t="s">
        <v>78</v>
      </c>
      <c r="AC114" s="86" t="s">
        <v>65</v>
      </c>
      <c r="AD114" s="86" t="s">
        <v>30</v>
      </c>
      <c r="AE114" s="86">
        <v>12</v>
      </c>
      <c r="AF114" s="86">
        <v>12</v>
      </c>
      <c r="AG114" s="107">
        <v>12</v>
      </c>
      <c r="AH114" s="86">
        <v>12</v>
      </c>
      <c r="AI114" s="86">
        <v>12</v>
      </c>
      <c r="AJ114" s="86">
        <v>12</v>
      </c>
      <c r="AK114" s="86">
        <v>12</v>
      </c>
    </row>
    <row r="115" spans="1:37" s="82" customFormat="1" ht="56.2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13">
        <v>0</v>
      </c>
      <c r="S115" s="13">
        <v>6</v>
      </c>
      <c r="T115" s="13">
        <v>3</v>
      </c>
      <c r="U115" s="13">
        <v>0</v>
      </c>
      <c r="V115" s="13">
        <v>3</v>
      </c>
      <c r="W115" s="13">
        <v>0</v>
      </c>
      <c r="X115" s="13">
        <v>0</v>
      </c>
      <c r="Y115" s="13">
        <v>2</v>
      </c>
      <c r="Z115" s="13">
        <v>0</v>
      </c>
      <c r="AA115" s="13">
        <v>0</v>
      </c>
      <c r="AB115" s="18" t="s">
        <v>79</v>
      </c>
      <c r="AC115" s="60" t="s">
        <v>39</v>
      </c>
      <c r="AD115" s="60" t="s">
        <v>30</v>
      </c>
      <c r="AE115" s="60">
        <v>1</v>
      </c>
      <c r="AF115" s="51">
        <v>1</v>
      </c>
      <c r="AG115" s="51">
        <v>1</v>
      </c>
      <c r="AH115" s="60">
        <v>1</v>
      </c>
      <c r="AI115" s="60">
        <v>1</v>
      </c>
      <c r="AJ115" s="60">
        <v>1</v>
      </c>
      <c r="AK115" s="60" t="s">
        <v>30</v>
      </c>
    </row>
    <row r="116" spans="1:37" s="82" customFormat="1" ht="24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3">
        <v>0</v>
      </c>
      <c r="S116" s="13">
        <v>6</v>
      </c>
      <c r="T116" s="13">
        <v>3</v>
      </c>
      <c r="U116" s="13">
        <v>0</v>
      </c>
      <c r="V116" s="13">
        <v>3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12" t="s">
        <v>80</v>
      </c>
      <c r="AC116" s="86" t="s">
        <v>65</v>
      </c>
      <c r="AD116" s="86" t="s">
        <v>30</v>
      </c>
      <c r="AE116" s="86">
        <v>1</v>
      </c>
      <c r="AF116" s="86">
        <v>1</v>
      </c>
      <c r="AG116" s="107">
        <v>1</v>
      </c>
      <c r="AH116" s="86">
        <v>1</v>
      </c>
      <c r="AI116" s="86">
        <v>1</v>
      </c>
      <c r="AJ116" s="86">
        <v>1</v>
      </c>
      <c r="AK116" s="86">
        <v>1</v>
      </c>
    </row>
    <row r="117" s="82" customFormat="1" ht="33" customHeight="1">
      <c r="AG117" s="83"/>
    </row>
    <row r="118" s="61" customFormat="1" ht="33" customHeight="1">
      <c r="AG118" s="108"/>
    </row>
  </sheetData>
  <sheetProtection/>
  <mergeCells count="54">
    <mergeCell ref="A11:R11"/>
    <mergeCell ref="A19:Q19"/>
    <mergeCell ref="D20:E21"/>
    <mergeCell ref="F20:G21"/>
    <mergeCell ref="T20:T21"/>
    <mergeCell ref="H21:I21"/>
    <mergeCell ref="H20:Q20"/>
    <mergeCell ref="K21:L21"/>
    <mergeCell ref="R20:S21"/>
    <mergeCell ref="U20:U21"/>
    <mergeCell ref="R19:AA19"/>
    <mergeCell ref="W20:Y21"/>
    <mergeCell ref="M21:Q21"/>
    <mergeCell ref="AM8:AS8"/>
    <mergeCell ref="AN10:AS10"/>
    <mergeCell ref="AN11:AS11"/>
    <mergeCell ref="AN9:AS9"/>
    <mergeCell ref="A12:R12"/>
    <mergeCell ref="A15:V15"/>
    <mergeCell ref="AF20:AF21"/>
    <mergeCell ref="AG20:AG21"/>
    <mergeCell ref="AI20:AI21"/>
    <mergeCell ref="Z20:AA21"/>
    <mergeCell ref="AH20:AH21"/>
    <mergeCell ref="A10:R10"/>
    <mergeCell ref="A13:S13"/>
    <mergeCell ref="A14:T14"/>
    <mergeCell ref="A16:AH16"/>
    <mergeCell ref="A17:AG17"/>
    <mergeCell ref="AM3:AS3"/>
    <mergeCell ref="AM4:AS4"/>
    <mergeCell ref="AM5:AS5"/>
    <mergeCell ref="AM6:AS6"/>
    <mergeCell ref="AE3:AK3"/>
    <mergeCell ref="A5:AC5"/>
    <mergeCell ref="AE1:AK1"/>
    <mergeCell ref="A3:AB3"/>
    <mergeCell ref="B4:AB4"/>
    <mergeCell ref="A8:AE8"/>
    <mergeCell ref="H6:N6"/>
    <mergeCell ref="AE4:AK4"/>
    <mergeCell ref="AE5:AK5"/>
    <mergeCell ref="AE6:AK6"/>
    <mergeCell ref="AE7:AK7"/>
    <mergeCell ref="V20:V21"/>
    <mergeCell ref="AD19:AD21"/>
    <mergeCell ref="AB19:AB21"/>
    <mergeCell ref="AC19:AC21"/>
    <mergeCell ref="A20:C21"/>
    <mergeCell ref="AM7:AS7"/>
    <mergeCell ref="AJ20:AJ21"/>
    <mergeCell ref="AE19:AJ19"/>
    <mergeCell ref="AK20:AK21"/>
    <mergeCell ref="AE20:AE2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8" t="s">
        <v>93</v>
      </c>
      <c r="C1" s="98"/>
      <c r="D1" s="102"/>
      <c r="E1" s="102"/>
      <c r="F1" s="102"/>
    </row>
    <row r="2" spans="2:6" ht="12.75">
      <c r="B2" s="98" t="s">
        <v>94</v>
      </c>
      <c r="C2" s="98"/>
      <c r="D2" s="102"/>
      <c r="E2" s="102"/>
      <c r="F2" s="102"/>
    </row>
    <row r="3" spans="2:6" ht="12.75">
      <c r="B3" s="99"/>
      <c r="C3" s="99"/>
      <c r="D3" s="103"/>
      <c r="E3" s="103"/>
      <c r="F3" s="103"/>
    </row>
    <row r="4" spans="2:6" ht="51">
      <c r="B4" s="99" t="s">
        <v>95</v>
      </c>
      <c r="C4" s="99"/>
      <c r="D4" s="103"/>
      <c r="E4" s="103"/>
      <c r="F4" s="103"/>
    </row>
    <row r="5" spans="2:6" ht="12.75">
      <c r="B5" s="99"/>
      <c r="C5" s="99"/>
      <c r="D5" s="103"/>
      <c r="E5" s="103"/>
      <c r="F5" s="103"/>
    </row>
    <row r="6" spans="2:6" ht="25.5">
      <c r="B6" s="98" t="s">
        <v>96</v>
      </c>
      <c r="C6" s="98"/>
      <c r="D6" s="102"/>
      <c r="E6" s="102" t="s">
        <v>97</v>
      </c>
      <c r="F6" s="102" t="s">
        <v>98</v>
      </c>
    </row>
    <row r="7" spans="2:6" ht="13.5" thickBot="1">
      <c r="B7" s="99"/>
      <c r="C7" s="99"/>
      <c r="D7" s="103"/>
      <c r="E7" s="103"/>
      <c r="F7" s="103"/>
    </row>
    <row r="8" spans="2:6" ht="39" thickBot="1">
      <c r="B8" s="100" t="s">
        <v>99</v>
      </c>
      <c r="C8" s="101"/>
      <c r="D8" s="104"/>
      <c r="E8" s="104">
        <v>35</v>
      </c>
      <c r="F8" s="105" t="s">
        <v>100</v>
      </c>
    </row>
    <row r="9" spans="2:6" ht="12.75">
      <c r="B9" s="99"/>
      <c r="C9" s="99"/>
      <c r="D9" s="103"/>
      <c r="E9" s="103"/>
      <c r="F9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2021-03-17T06:59:29Z</cp:lastPrinted>
  <dcterms:created xsi:type="dcterms:W3CDTF">2013-08-05T12:36:42Z</dcterms:created>
  <dcterms:modified xsi:type="dcterms:W3CDTF">2021-03-17T06:59:38Z</dcterms:modified>
  <cp:category/>
  <cp:version/>
  <cp:contentType/>
  <cp:contentStatus/>
</cp:coreProperties>
</file>