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<sst xmlns="http://schemas.openxmlformats.org/spreadsheetml/2006/main" count="363" uniqueCount="148">
  <si>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</si>
  <si>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</si>
  <si>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</si>
  <si>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</si>
  <si>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</si>
  <si>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</si>
  <si>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</si>
  <si>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</si>
  <si>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</si>
  <si>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</si>
  <si>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</si>
  <si>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</si>
  <si>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</si>
  <si>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</si>
  <si>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</si>
  <si>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</si>
  <si>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</si>
  <si>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</si>
  <si>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</si>
  <si>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</si>
  <si>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</si>
  <si>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</si>
  <si>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</si>
  <si>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</si>
  <si>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</si>
  <si>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</si>
  <si>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</si>
  <si>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</si>
  <si>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</si>
  <si>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</si>
  <si>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</si>
  <si>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</si>
  <si>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</si>
  <si>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</si>
  <si>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</si>
  <si>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</si>
  <si>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</si>
  <si>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</si>
  <si>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</si>
  <si>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</si>
  <si>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</si>
  <si>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</si>
  <si>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</si>
  <si>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</si>
  <si>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</si>
  <si>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</si>
  <si>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</si>
  <si>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</si>
  <si>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</si>
  <si>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</si>
  <si>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</si>
  <si>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</si>
  <si>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</si>
  <si>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</si>
  <si>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</si>
  <si>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</si>
  <si>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</si>
  <si>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</si>
  <si>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</si>
  <si>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</si>
  <si>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</si>
  <si>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</si>
  <si>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</si>
  <si>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</si>
  <si>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</si>
  <si>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</si>
  <si>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</si>
  <si>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</si>
  <si>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</si>
  <si>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</si>
  <si>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</si>
  <si>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</si>
  <si>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</si>
  <si>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</si>
  <si>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</si>
  <si>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</si>
  <si>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</si>
  <si>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</si>
  <si>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</si>
  <si>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</si>
  <si>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</si>
  <si>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</si>
  <si>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</si>
  <si>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</si>
  <si>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</si>
  <si>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</si>
  <si>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</si>
  <si>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</si>
  <si>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</si>
  <si>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</si>
  <si>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</si>
  <si>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</si>
  <si>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</si>
  <si>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</si>
  <si>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</si>
  <si>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</si>
  <si>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</si>
  <si>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</si>
  <si>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</si>
  <si>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</si>
  <si>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</si>
  <si>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</si>
  <si>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</si>
  <si>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</si>
  <si>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</si>
  <si>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</si>
  <si>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</si>
  <si>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</si>
  <si>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</si>
  <si>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</si>
  <si>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</si>
  <si>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</si>
  <si>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</si>
  <si>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</si>
  <si>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</si>
  <si>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</si>
  <si>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</si>
  <si>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</si>
  <si>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</si>
  <si>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</si>
  <si>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</si>
  <si>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</si>
  <si>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</si>
  <si>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</si>
  <si>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</si>
  <si>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</si>
  <si>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</si>
  <si>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</si>
  <si>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</si>
  <si>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</si>
  <si>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</si>
  <si>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</si>
  <si>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</si>
  <si>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</si>
  <si>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</si>
  <si>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</si>
  <si>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</si>
  <si>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</si>
  <si>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</si>
  <si>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</si>
  <si>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</si>
  <si>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</si>
  <si>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</si>
  <si>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</si>
  <si>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</si>
  <si>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>Мероприятие 3003  «Проведение комплекса мер по дооборудованию, адаптации объектов и услуг в сфере жизнедеятельности инвалидов и других маломобильных групп населения для обеспечения беспрепятственного доступа  в местах  проживания  за счет средств местного бюджета"</t>
  </si>
  <si>
    <r>
      <t>Показатель1  "</t>
    </r>
    <r>
      <rPr>
        <sz val="8"/>
        <rFont val="Times New Roman"/>
        <family val="1"/>
      </rPr>
      <t>Количествоадаптированных объектов"</t>
    </r>
  </si>
  <si>
    <t xml:space="preserve">Приложение к постановлениюадминистрации Западнодвинского муниципального округа Тверской области от 31.01.2023 г.№ 29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</si>
</sst>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2" fillId="38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125075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6"/>
  <sheetViews>
    <sheetView tabSelected="1" zoomScalePageLayoutView="0" workbookViewId="0" topLeftCell="A1">
      <selection activeCell="AG117" sqref="AG117:AG286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6.375" style="94" customWidth="1"/>
    <col min="32" max="32" width="7.125" style="94" customWidth="1"/>
    <col min="33" max="33" width="6.125" style="145" customWidth="1"/>
    <col min="34" max="34" width="6.625" style="0" customWidth="1"/>
    <col min="35" max="35" width="6.0039062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201" t="s">
        <v>147</v>
      </c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5" s="1" customFormat="1" ht="18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E2" s="179" t="s">
        <v>21</v>
      </c>
      <c r="AF2" s="179"/>
      <c r="AG2" s="179"/>
      <c r="AH2" s="179"/>
      <c r="AI2" s="179"/>
      <c r="AJ2" s="179"/>
      <c r="AK2" s="179"/>
      <c r="AM2" s="179"/>
      <c r="AN2" s="179"/>
      <c r="AO2" s="179"/>
      <c r="AP2" s="179"/>
      <c r="AQ2" s="179"/>
      <c r="AR2" s="179"/>
      <c r="AS2" s="179"/>
    </row>
    <row r="3" spans="2:45" s="1" customFormat="1" ht="26.25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E3" s="179" t="s">
        <v>108</v>
      </c>
      <c r="AF3" s="179"/>
      <c r="AG3" s="179"/>
      <c r="AH3" s="179"/>
      <c r="AI3" s="179"/>
      <c r="AJ3" s="179"/>
      <c r="AK3" s="179"/>
      <c r="AM3" s="179"/>
      <c r="AN3" s="179"/>
      <c r="AO3" s="179"/>
      <c r="AP3" s="179"/>
      <c r="AQ3" s="179"/>
      <c r="AR3" s="179"/>
      <c r="AS3" s="179"/>
    </row>
    <row r="4" spans="1:45" s="1" customFormat="1" ht="23.25" customHeight="1">
      <c r="A4" s="200" t="s">
        <v>121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E4" s="179" t="s">
        <v>109</v>
      </c>
      <c r="AF4" s="179"/>
      <c r="AG4" s="179"/>
      <c r="AH4" s="179"/>
      <c r="AI4" s="179"/>
      <c r="AJ4" s="179"/>
      <c r="AK4" s="179"/>
      <c r="AM4" s="179"/>
      <c r="AN4" s="179"/>
      <c r="AO4" s="179"/>
      <c r="AP4" s="179"/>
      <c r="AQ4" s="179"/>
      <c r="AR4" s="179"/>
      <c r="AS4" s="179"/>
    </row>
    <row r="5" spans="8:45" s="1" customFormat="1" ht="2.25" customHeight="1">
      <c r="H5" s="199" t="s">
        <v>22</v>
      </c>
      <c r="I5" s="199"/>
      <c r="J5" s="199"/>
      <c r="K5" s="199"/>
      <c r="L5" s="199"/>
      <c r="M5" s="199"/>
      <c r="N5" s="199"/>
      <c r="AE5" s="179"/>
      <c r="AF5" s="179"/>
      <c r="AG5" s="179"/>
      <c r="AH5" s="179"/>
      <c r="AI5" s="179"/>
      <c r="AJ5" s="179"/>
      <c r="AK5" s="179"/>
      <c r="AM5" s="179"/>
      <c r="AN5" s="179"/>
      <c r="AO5" s="179"/>
      <c r="AP5" s="179"/>
      <c r="AQ5" s="179"/>
      <c r="AR5" s="179"/>
      <c r="AS5" s="179"/>
    </row>
    <row r="6" spans="31:45" s="1" customFormat="1" ht="14.25" customHeight="1" hidden="1">
      <c r="AE6" s="191" t="s">
        <v>40</v>
      </c>
      <c r="AF6" s="191"/>
      <c r="AG6" s="191"/>
      <c r="AH6" s="191"/>
      <c r="AI6" s="191"/>
      <c r="AJ6" s="191"/>
      <c r="AK6" s="191"/>
      <c r="AM6" s="179"/>
      <c r="AN6" s="179"/>
      <c r="AO6" s="179"/>
      <c r="AP6" s="179"/>
      <c r="AQ6" s="179"/>
      <c r="AR6" s="179"/>
      <c r="AS6" s="179"/>
    </row>
    <row r="7" spans="1:45" s="1" customFormat="1" ht="17.25" customHeight="1">
      <c r="A7" s="203" t="s">
        <v>110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91"/>
      <c r="AG7" s="91"/>
      <c r="AH7" s="91"/>
      <c r="AM7" s="179"/>
      <c r="AN7" s="179"/>
      <c r="AO7" s="179"/>
      <c r="AP7" s="179"/>
      <c r="AQ7" s="179"/>
      <c r="AR7" s="179"/>
      <c r="AS7" s="179"/>
    </row>
    <row r="8" spans="1:45" s="1" customFormat="1" ht="2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N8" s="179"/>
      <c r="AO8" s="179"/>
      <c r="AP8" s="179"/>
      <c r="AQ8" s="179"/>
      <c r="AR8" s="179"/>
      <c r="AS8" s="179"/>
    </row>
    <row r="9" spans="1:45" s="1" customFormat="1" ht="14.25" customHeight="1">
      <c r="A9" s="204" t="s">
        <v>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N9" s="191"/>
      <c r="AO9" s="191"/>
      <c r="AP9" s="191"/>
      <c r="AQ9" s="191"/>
      <c r="AR9" s="191"/>
      <c r="AS9" s="191"/>
    </row>
    <row r="10" spans="1:45" s="17" customFormat="1" ht="13.5" customHeight="1">
      <c r="A10" s="205" t="s">
        <v>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206"/>
      <c r="AH10" s="92"/>
      <c r="AN10" s="192"/>
      <c r="AO10" s="192"/>
      <c r="AP10" s="192"/>
      <c r="AQ10" s="192"/>
      <c r="AR10" s="192"/>
      <c r="AS10" s="192"/>
    </row>
    <row r="11" spans="1:34" s="17" customFormat="1" ht="9.75" customHeight="1">
      <c r="A11" s="205" t="s">
        <v>31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s="17" customFormat="1" ht="14.25" customHeight="1">
      <c r="A12" s="205" t="s">
        <v>24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s="17" customFormat="1" ht="10.5" customHeight="1">
      <c r="A13" s="205" t="s">
        <v>25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s="17" customFormat="1" ht="12.75" customHeight="1">
      <c r="A14" s="205" t="s">
        <v>26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6" s="17" customFormat="1" ht="13.5" customHeight="1">
      <c r="A15" s="205" t="s">
        <v>61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16"/>
      <c r="AJ15" s="16"/>
    </row>
    <row r="16" spans="1:34" s="17" customFormat="1" ht="13.5" customHeight="1">
      <c r="A16" s="205" t="s">
        <v>27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92"/>
    </row>
    <row r="17" spans="1:34" s="1" customFormat="1" ht="1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</row>
    <row r="18" spans="1:50" s="1" customFormat="1" ht="50.25" customHeight="1">
      <c r="A18" s="154" t="s">
        <v>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2" t="s">
        <v>9</v>
      </c>
      <c r="S18" s="152"/>
      <c r="T18" s="152"/>
      <c r="U18" s="152"/>
      <c r="V18" s="152"/>
      <c r="W18" s="152"/>
      <c r="X18" s="152"/>
      <c r="Y18" s="152"/>
      <c r="Z18" s="152"/>
      <c r="AA18" s="153"/>
      <c r="AB18" s="185" t="s">
        <v>71</v>
      </c>
      <c r="AC18" s="188" t="s">
        <v>14</v>
      </c>
      <c r="AD18" s="182" t="s">
        <v>111</v>
      </c>
      <c r="AE18" s="178" t="s">
        <v>15</v>
      </c>
      <c r="AF18" s="152"/>
      <c r="AG18" s="152"/>
      <c r="AH18" s="152"/>
      <c r="AI18" s="152"/>
      <c r="AJ18" s="153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59" t="s">
        <v>4</v>
      </c>
      <c r="B19" s="160"/>
      <c r="C19" s="161"/>
      <c r="D19" s="155" t="s">
        <v>5</v>
      </c>
      <c r="E19" s="156"/>
      <c r="F19" s="155" t="s">
        <v>6</v>
      </c>
      <c r="G19" s="156"/>
      <c r="H19" s="175" t="s">
        <v>30</v>
      </c>
      <c r="I19" s="176"/>
      <c r="J19" s="176"/>
      <c r="K19" s="176"/>
      <c r="L19" s="176"/>
      <c r="M19" s="176"/>
      <c r="N19" s="176"/>
      <c r="O19" s="176"/>
      <c r="P19" s="176"/>
      <c r="Q19" s="177"/>
      <c r="R19" s="155" t="s">
        <v>7</v>
      </c>
      <c r="S19" s="156"/>
      <c r="T19" s="171" t="s">
        <v>8</v>
      </c>
      <c r="U19" s="171" t="s">
        <v>10</v>
      </c>
      <c r="V19" s="173" t="s">
        <v>11</v>
      </c>
      <c r="W19" s="155" t="s">
        <v>12</v>
      </c>
      <c r="X19" s="169"/>
      <c r="Y19" s="156"/>
      <c r="Z19" s="155" t="s">
        <v>13</v>
      </c>
      <c r="AA19" s="156"/>
      <c r="AB19" s="186"/>
      <c r="AC19" s="189"/>
      <c r="AD19" s="183"/>
      <c r="AE19" s="193" t="s">
        <v>37</v>
      </c>
      <c r="AF19" s="193" t="s">
        <v>38</v>
      </c>
      <c r="AG19" s="195" t="s">
        <v>39</v>
      </c>
      <c r="AH19" s="180" t="s">
        <v>112</v>
      </c>
      <c r="AI19" s="180" t="s">
        <v>113</v>
      </c>
      <c r="AJ19" s="180" t="s">
        <v>114</v>
      </c>
      <c r="AK19" s="197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62"/>
      <c r="B20" s="163"/>
      <c r="C20" s="164"/>
      <c r="D20" s="157"/>
      <c r="E20" s="158"/>
      <c r="F20" s="157"/>
      <c r="G20" s="158"/>
      <c r="H20" s="165" t="s">
        <v>7</v>
      </c>
      <c r="I20" s="168"/>
      <c r="J20" s="33" t="s">
        <v>8</v>
      </c>
      <c r="K20" s="165" t="s">
        <v>11</v>
      </c>
      <c r="L20" s="168"/>
      <c r="M20" s="165" t="s">
        <v>28</v>
      </c>
      <c r="N20" s="166"/>
      <c r="O20" s="166"/>
      <c r="P20" s="166"/>
      <c r="Q20" s="167"/>
      <c r="R20" s="157"/>
      <c r="S20" s="158"/>
      <c r="T20" s="172"/>
      <c r="U20" s="172"/>
      <c r="V20" s="174"/>
      <c r="W20" s="157"/>
      <c r="X20" s="170"/>
      <c r="Y20" s="158"/>
      <c r="Z20" s="157"/>
      <c r="AA20" s="158"/>
      <c r="AB20" s="187"/>
      <c r="AC20" s="190"/>
      <c r="AD20" s="184"/>
      <c r="AE20" s="194"/>
      <c r="AF20" s="194"/>
      <c r="AG20" s="196"/>
      <c r="AH20" s="181"/>
      <c r="AI20" s="181"/>
      <c r="AJ20" s="181"/>
      <c r="AK20" s="198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27">
        <v>31</v>
      </c>
      <c r="AF21" s="27">
        <v>32</v>
      </c>
      <c r="AG21" s="135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>
        <v>0</v>
      </c>
      <c r="S22" s="83">
        <v>4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34" t="s">
        <v>17</v>
      </c>
      <c r="AC22" s="35" t="s">
        <v>23</v>
      </c>
      <c r="AD22" s="35" t="s">
        <v>32</v>
      </c>
      <c r="AE22" s="110">
        <v>12295</v>
      </c>
      <c r="AF22" s="131">
        <v>5172.9</v>
      </c>
      <c r="AG22" s="136">
        <v>8945.6</v>
      </c>
      <c r="AH22" s="36">
        <v>6319.7</v>
      </c>
      <c r="AI22" s="36">
        <v>5217.8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31" t="s">
        <v>18</v>
      </c>
      <c r="AC23" s="37" t="s">
        <v>23</v>
      </c>
      <c r="AD23" s="86" t="s">
        <v>32</v>
      </c>
      <c r="AE23" s="86">
        <f>AE22</f>
        <v>12295</v>
      </c>
      <c r="AF23" s="120">
        <v>5172.9</v>
      </c>
      <c r="AG23" s="136">
        <v>8945.6</v>
      </c>
      <c r="AH23" s="86">
        <v>6319.7</v>
      </c>
      <c r="AI23" s="86">
        <v>5217.8</v>
      </c>
      <c r="AJ23" s="86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127</v>
      </c>
      <c r="AC24" s="24" t="s">
        <v>72</v>
      </c>
      <c r="AD24" s="87" t="s">
        <v>72</v>
      </c>
      <c r="AE24" s="87" t="s">
        <v>72</v>
      </c>
      <c r="AF24" s="121" t="s">
        <v>72</v>
      </c>
      <c r="AG24" s="137" t="s">
        <v>72</v>
      </c>
      <c r="AH24" s="24" t="s">
        <v>72</v>
      </c>
      <c r="AI24" s="24" t="s">
        <v>72</v>
      </c>
      <c r="AJ24" s="24" t="s">
        <v>72</v>
      </c>
      <c r="AK24" s="24" t="s">
        <v>72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6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128</v>
      </c>
      <c r="AC25" s="26" t="s">
        <v>19</v>
      </c>
      <c r="AD25" s="27">
        <v>68</v>
      </c>
      <c r="AE25" s="27">
        <v>68.5</v>
      </c>
      <c r="AF25" s="122">
        <v>69</v>
      </c>
      <c r="AG25" s="135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129</v>
      </c>
      <c r="AC26" s="26" t="s">
        <v>19</v>
      </c>
      <c r="AD26" s="25">
        <v>48.5</v>
      </c>
      <c r="AE26" s="25">
        <v>49</v>
      </c>
      <c r="AF26" s="123">
        <v>49.5</v>
      </c>
      <c r="AG26" s="138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72</v>
      </c>
      <c r="AD27" s="87" t="s">
        <v>72</v>
      </c>
      <c r="AE27" s="87" t="s">
        <v>72</v>
      </c>
      <c r="AF27" s="121" t="s">
        <v>72</v>
      </c>
      <c r="AG27" s="137" t="s">
        <v>72</v>
      </c>
      <c r="AH27" s="24" t="s">
        <v>72</v>
      </c>
      <c r="AI27" s="24" t="s">
        <v>72</v>
      </c>
      <c r="AJ27" s="24" t="s">
        <v>72</v>
      </c>
      <c r="AK27" s="24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130</v>
      </c>
      <c r="AC28" s="25" t="s">
        <v>19</v>
      </c>
      <c r="AD28" s="27">
        <v>21</v>
      </c>
      <c r="AE28" s="27">
        <v>22</v>
      </c>
      <c r="AF28" s="122">
        <v>22</v>
      </c>
      <c r="AG28" s="135">
        <v>22</v>
      </c>
      <c r="AH28" s="27">
        <v>22</v>
      </c>
      <c r="AI28" s="27">
        <v>22</v>
      </c>
      <c r="AJ28" s="27">
        <v>22</v>
      </c>
      <c r="AK28" s="25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73</v>
      </c>
      <c r="AC29" s="42" t="s">
        <v>16</v>
      </c>
      <c r="AD29" s="98" t="s">
        <v>32</v>
      </c>
      <c r="AE29" s="111">
        <v>2551.69</v>
      </c>
      <c r="AF29" s="134">
        <v>3200.6</v>
      </c>
      <c r="AG29" s="112">
        <v>976.7</v>
      </c>
      <c r="AH29" s="42">
        <v>892.7</v>
      </c>
      <c r="AI29" s="146">
        <v>458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 t="s">
        <v>32</v>
      </c>
      <c r="AE30" s="116">
        <v>38.8</v>
      </c>
      <c r="AF30" s="132">
        <f>AF32+AF34+AF36</f>
        <v>87.6</v>
      </c>
      <c r="AG30" s="136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25">
        <v>63</v>
      </c>
      <c r="AF31" s="123">
        <v>64</v>
      </c>
      <c r="AG31" s="138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3</v>
      </c>
      <c r="Q32" s="23" t="s">
        <v>93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 t="s">
        <v>32</v>
      </c>
      <c r="AE32" s="38">
        <v>9.2</v>
      </c>
      <c r="AF32" s="124">
        <v>5</v>
      </c>
      <c r="AG32" s="112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 t="s">
        <v>32</v>
      </c>
      <c r="AE33" s="25">
        <v>15</v>
      </c>
      <c r="AF33" s="123">
        <v>15</v>
      </c>
      <c r="AG33" s="138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1</v>
      </c>
      <c r="P34" s="23">
        <v>4</v>
      </c>
      <c r="Q34" s="23" t="s">
        <v>93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 t="s">
        <v>32</v>
      </c>
      <c r="AE34" s="38">
        <v>19.1</v>
      </c>
      <c r="AF34" s="124">
        <v>27</v>
      </c>
      <c r="AG34" s="112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 t="s">
        <v>32</v>
      </c>
      <c r="AE35" s="25">
        <v>20</v>
      </c>
      <c r="AF35" s="123">
        <v>20</v>
      </c>
      <c r="AG35" s="138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1</v>
      </c>
      <c r="P36" s="23">
        <v>5</v>
      </c>
      <c r="Q36" s="23" t="s">
        <v>93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76</v>
      </c>
      <c r="AC36" s="37" t="s">
        <v>16</v>
      </c>
      <c r="AD36" s="38" t="s">
        <v>32</v>
      </c>
      <c r="AE36" s="38">
        <v>10.5</v>
      </c>
      <c r="AF36" s="124">
        <v>55.6</v>
      </c>
      <c r="AG36" s="112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 t="s">
        <v>32</v>
      </c>
      <c r="AE37" s="25">
        <v>20</v>
      </c>
      <c r="AF37" s="123">
        <v>20</v>
      </c>
      <c r="AG37" s="138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74</v>
      </c>
      <c r="AC38" s="44" t="s">
        <v>23</v>
      </c>
      <c r="AD38" s="45" t="s">
        <v>32</v>
      </c>
      <c r="AE38" s="116">
        <f>AE40</f>
        <v>0</v>
      </c>
      <c r="AF38" s="132">
        <v>4.4</v>
      </c>
      <c r="AG38" s="136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75</v>
      </c>
      <c r="AC39" s="47" t="s">
        <v>19</v>
      </c>
      <c r="AD39" s="27">
        <v>82</v>
      </c>
      <c r="AE39" s="27">
        <v>83</v>
      </c>
      <c r="AF39" s="122">
        <v>84</v>
      </c>
      <c r="AG39" s="135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52.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1</v>
      </c>
      <c r="P40" s="23">
        <v>6</v>
      </c>
      <c r="Q40" s="23" t="s">
        <v>93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 t="s">
        <v>32</v>
      </c>
      <c r="AE40" s="38">
        <v>0</v>
      </c>
      <c r="AF40" s="124">
        <v>4.4</v>
      </c>
      <c r="AG40" s="112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 t="s">
        <v>32</v>
      </c>
      <c r="AE41" s="25">
        <v>15</v>
      </c>
      <c r="AF41" s="123">
        <v>15</v>
      </c>
      <c r="AG41" s="138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0" t="s">
        <v>78</v>
      </c>
      <c r="AC42" s="81" t="s">
        <v>69</v>
      </c>
      <c r="AD42" s="88" t="s">
        <v>32</v>
      </c>
      <c r="AE42" s="88">
        <v>1</v>
      </c>
      <c r="AF42" s="125">
        <v>1</v>
      </c>
      <c r="AG42" s="139">
        <v>1</v>
      </c>
      <c r="AH42" s="82">
        <v>1</v>
      </c>
      <c r="AI42" s="82">
        <v>1</v>
      </c>
      <c r="AJ42" s="82">
        <v>1</v>
      </c>
      <c r="AK42" s="82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79" t="s">
        <v>77</v>
      </c>
      <c r="AC43" s="26" t="s">
        <v>48</v>
      </c>
      <c r="AD43" s="25" t="s">
        <v>32</v>
      </c>
      <c r="AE43" s="25">
        <v>15</v>
      </c>
      <c r="AF43" s="123">
        <v>15</v>
      </c>
      <c r="AG43" s="138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10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142</v>
      </c>
      <c r="AC44" s="51" t="s">
        <v>34</v>
      </c>
      <c r="AD44" s="51" t="s">
        <v>32</v>
      </c>
      <c r="AE44" s="114">
        <v>339.4</v>
      </c>
      <c r="AF44" s="133">
        <v>355.5</v>
      </c>
      <c r="AG44" s="140">
        <v>363</v>
      </c>
      <c r="AH44" s="51">
        <v>366</v>
      </c>
      <c r="AI44" s="51">
        <v>366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52</v>
      </c>
      <c r="AC45" s="53" t="s">
        <v>19</v>
      </c>
      <c r="AD45" s="27">
        <v>82</v>
      </c>
      <c r="AE45" s="27">
        <v>83</v>
      </c>
      <c r="AF45" s="122">
        <v>84</v>
      </c>
      <c r="AG45" s="135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1</v>
      </c>
      <c r="P46" s="23">
        <v>7</v>
      </c>
      <c r="Q46" s="23" t="s">
        <v>93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53</v>
      </c>
      <c r="AC46" s="37" t="s">
        <v>16</v>
      </c>
      <c r="AD46" s="38" t="s">
        <v>32</v>
      </c>
      <c r="AE46" s="38">
        <v>0</v>
      </c>
      <c r="AF46" s="124">
        <v>0.5</v>
      </c>
      <c r="AG46" s="112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54</v>
      </c>
      <c r="AC47" s="26" t="s">
        <v>48</v>
      </c>
      <c r="AD47" s="25" t="s">
        <v>32</v>
      </c>
      <c r="AE47" s="25">
        <v>15</v>
      </c>
      <c r="AF47" s="123">
        <v>15</v>
      </c>
      <c r="AG47" s="138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1</v>
      </c>
      <c r="P48" s="23">
        <v>8</v>
      </c>
      <c r="Q48" s="23" t="s">
        <v>93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55</v>
      </c>
      <c r="AC48" s="37" t="s">
        <v>16</v>
      </c>
      <c r="AD48" s="38" t="s">
        <v>32</v>
      </c>
      <c r="AE48" s="38">
        <v>1.2</v>
      </c>
      <c r="AF48" s="124">
        <v>5</v>
      </c>
      <c r="AG48" s="112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56</v>
      </c>
      <c r="AC49" s="26" t="s">
        <v>36</v>
      </c>
      <c r="AD49" s="25" t="s">
        <v>32</v>
      </c>
      <c r="AE49" s="25">
        <v>15</v>
      </c>
      <c r="AF49" s="123">
        <v>15</v>
      </c>
      <c r="AG49" s="138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>
        <v>0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57</v>
      </c>
      <c r="AC50" s="37" t="s">
        <v>16</v>
      </c>
      <c r="AD50" s="38" t="s">
        <v>32</v>
      </c>
      <c r="AE50" s="38">
        <v>338.2</v>
      </c>
      <c r="AF50" s="124">
        <v>350</v>
      </c>
      <c r="AG50" s="112">
        <v>353</v>
      </c>
      <c r="AH50" s="38">
        <v>356</v>
      </c>
      <c r="AI50" s="38">
        <v>356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58</v>
      </c>
      <c r="AC51" s="53" t="s">
        <v>48</v>
      </c>
      <c r="AD51" s="25" t="s">
        <v>32</v>
      </c>
      <c r="AE51" s="25">
        <v>25</v>
      </c>
      <c r="AF51" s="123">
        <v>25</v>
      </c>
      <c r="AG51" s="138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66</v>
      </c>
      <c r="AC52" s="56" t="s">
        <v>33</v>
      </c>
      <c r="AD52" s="38" t="s">
        <v>32</v>
      </c>
      <c r="AE52" s="38">
        <v>1</v>
      </c>
      <c r="AF52" s="124">
        <v>1</v>
      </c>
      <c r="AG52" s="112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59</v>
      </c>
      <c r="AC53" s="37" t="s">
        <v>20</v>
      </c>
      <c r="AD53" s="38" t="s">
        <v>32</v>
      </c>
      <c r="AE53" s="38">
        <v>10</v>
      </c>
      <c r="AF53" s="124">
        <v>10</v>
      </c>
      <c r="AG53" s="112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8" s="11" customFormat="1" ht="50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3</v>
      </c>
      <c r="W54" s="23">
        <v>0</v>
      </c>
      <c r="X54" s="23">
        <v>0</v>
      </c>
      <c r="Y54" s="23">
        <v>5</v>
      </c>
      <c r="Z54" s="23">
        <v>0</v>
      </c>
      <c r="AA54" s="23">
        <v>0</v>
      </c>
      <c r="AB54" s="55" t="s">
        <v>144</v>
      </c>
      <c r="AC54" s="56" t="s">
        <v>33</v>
      </c>
      <c r="AD54" s="38" t="s">
        <v>32</v>
      </c>
      <c r="AE54" s="38">
        <v>1</v>
      </c>
      <c r="AF54" s="124">
        <v>1</v>
      </c>
      <c r="AG54" s="112">
        <v>1</v>
      </c>
      <c r="AH54" s="38">
        <v>1</v>
      </c>
      <c r="AI54" s="38">
        <v>1</v>
      </c>
      <c r="AJ54" s="38">
        <v>1</v>
      </c>
      <c r="AK54" s="20" t="s">
        <v>32</v>
      </c>
      <c r="AL54" s="22"/>
    </row>
    <row r="55" spans="1:37" ht="66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23">
        <v>0</v>
      </c>
      <c r="S55" s="23">
        <v>4</v>
      </c>
      <c r="T55" s="23">
        <v>1</v>
      </c>
      <c r="U55" s="23">
        <v>1</v>
      </c>
      <c r="V55" s="23">
        <v>3</v>
      </c>
      <c r="W55" s="23">
        <v>0</v>
      </c>
      <c r="X55" s="23">
        <v>0</v>
      </c>
      <c r="Y55" s="23">
        <v>5</v>
      </c>
      <c r="Z55" s="23">
        <v>0</v>
      </c>
      <c r="AA55" s="23">
        <v>1</v>
      </c>
      <c r="AB55" s="109" t="s">
        <v>143</v>
      </c>
      <c r="AC55" s="37" t="s">
        <v>20</v>
      </c>
      <c r="AD55" s="38" t="s">
        <v>32</v>
      </c>
      <c r="AE55" s="38">
        <v>12</v>
      </c>
      <c r="AF55" s="124">
        <v>12</v>
      </c>
      <c r="AG55" s="112">
        <v>12</v>
      </c>
      <c r="AH55" s="38">
        <v>12</v>
      </c>
      <c r="AI55" s="38">
        <v>12</v>
      </c>
      <c r="AJ55" s="38">
        <v>12</v>
      </c>
      <c r="AK55" s="19">
        <v>72</v>
      </c>
    </row>
    <row r="56" spans="1:37" s="11" customFormat="1" ht="3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43" t="s">
        <v>79</v>
      </c>
      <c r="AC56" s="51" t="s">
        <v>34</v>
      </c>
      <c r="AD56" s="51" t="s">
        <v>32</v>
      </c>
      <c r="AE56" s="114">
        <v>2173.5</v>
      </c>
      <c r="AF56" s="133">
        <v>2753.1</v>
      </c>
      <c r="AG56" s="140">
        <v>521.7</v>
      </c>
      <c r="AH56" s="51">
        <v>434.7</v>
      </c>
      <c r="AI56" s="51">
        <v>0</v>
      </c>
      <c r="AJ56" s="51">
        <v>579.6</v>
      </c>
      <c r="AK56" s="10" t="s">
        <v>32</v>
      </c>
    </row>
    <row r="57" spans="1:37" s="11" customFormat="1" ht="7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0</v>
      </c>
      <c r="Z57" s="23">
        <v>0</v>
      </c>
      <c r="AA57" s="23">
        <v>1</v>
      </c>
      <c r="AB57" s="40" t="s">
        <v>60</v>
      </c>
      <c r="AC57" s="53" t="s">
        <v>19</v>
      </c>
      <c r="AD57" s="25">
        <v>59</v>
      </c>
      <c r="AE57" s="25">
        <v>67</v>
      </c>
      <c r="AF57" s="123">
        <v>83</v>
      </c>
      <c r="AG57" s="138">
        <v>100</v>
      </c>
      <c r="AH57" s="25">
        <v>100</v>
      </c>
      <c r="AI57" s="25">
        <v>100</v>
      </c>
      <c r="AJ57" s="25">
        <v>100</v>
      </c>
      <c r="AK57" s="21">
        <v>100</v>
      </c>
    </row>
    <row r="58" spans="1:37" s="11" customFormat="1" ht="53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1</v>
      </c>
      <c r="U58" s="23">
        <v>1</v>
      </c>
      <c r="V58" s="23">
        <v>4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63" t="s">
        <v>115</v>
      </c>
      <c r="AC58" s="56" t="s">
        <v>33</v>
      </c>
      <c r="AD58" s="38" t="s">
        <v>32</v>
      </c>
      <c r="AE58" s="38">
        <v>1</v>
      </c>
      <c r="AF58" s="124">
        <v>1</v>
      </c>
      <c r="AG58" s="112">
        <v>1</v>
      </c>
      <c r="AH58" s="38">
        <v>1</v>
      </c>
      <c r="AI58" s="38">
        <v>1</v>
      </c>
      <c r="AJ58" s="38">
        <v>1</v>
      </c>
      <c r="AK58" s="20" t="s">
        <v>32</v>
      </c>
    </row>
    <row r="59" spans="1:37" s="11" customFormat="1" ht="47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2</v>
      </c>
      <c r="Z59" s="23">
        <v>0</v>
      </c>
      <c r="AA59" s="23">
        <v>1</v>
      </c>
      <c r="AB59" s="54" t="s">
        <v>81</v>
      </c>
      <c r="AC59" s="26" t="s">
        <v>19</v>
      </c>
      <c r="AD59" s="25" t="s">
        <v>32</v>
      </c>
      <c r="AE59" s="25">
        <v>48</v>
      </c>
      <c r="AF59" s="123">
        <v>49</v>
      </c>
      <c r="AG59" s="138">
        <v>50</v>
      </c>
      <c r="AH59" s="25">
        <v>51</v>
      </c>
      <c r="AI59" s="25">
        <v>50</v>
      </c>
      <c r="AJ59" s="25">
        <v>50</v>
      </c>
      <c r="AK59" s="21">
        <v>51</v>
      </c>
    </row>
    <row r="60" spans="1:37" s="11" customFormat="1" ht="33.75" customHeight="1">
      <c r="A60" s="58">
        <v>6</v>
      </c>
      <c r="B60" s="58">
        <v>0</v>
      </c>
      <c r="C60" s="58">
        <v>0</v>
      </c>
      <c r="D60" s="58">
        <v>1</v>
      </c>
      <c r="E60" s="58">
        <v>0</v>
      </c>
      <c r="F60" s="58">
        <v>0</v>
      </c>
      <c r="G60" s="58">
        <v>3</v>
      </c>
      <c r="H60" s="58">
        <v>0</v>
      </c>
      <c r="I60" s="58">
        <v>4</v>
      </c>
      <c r="J60" s="58">
        <v>1</v>
      </c>
      <c r="K60" s="58">
        <v>0</v>
      </c>
      <c r="L60" s="58">
        <v>4</v>
      </c>
      <c r="M60" s="58" t="s">
        <v>103</v>
      </c>
      <c r="N60" s="58">
        <v>4</v>
      </c>
      <c r="O60" s="58">
        <v>9</v>
      </c>
      <c r="P60" s="58">
        <v>7</v>
      </c>
      <c r="Q60" s="58">
        <v>0</v>
      </c>
      <c r="R60" s="58">
        <v>0</v>
      </c>
      <c r="S60" s="58">
        <v>4</v>
      </c>
      <c r="T60" s="58">
        <v>1</v>
      </c>
      <c r="U60" s="58">
        <v>1</v>
      </c>
      <c r="V60" s="58">
        <v>4</v>
      </c>
      <c r="W60" s="58">
        <v>0</v>
      </c>
      <c r="X60" s="58">
        <v>0</v>
      </c>
      <c r="Y60" s="58">
        <v>4</v>
      </c>
      <c r="Z60" s="58">
        <v>0</v>
      </c>
      <c r="AA60" s="58">
        <v>0</v>
      </c>
      <c r="AB60" s="63" t="s">
        <v>116</v>
      </c>
      <c r="AC60" s="37" t="s">
        <v>34</v>
      </c>
      <c r="AD60" s="38" t="s">
        <v>32</v>
      </c>
      <c r="AE60" s="38">
        <v>2173.5</v>
      </c>
      <c r="AF60" s="124">
        <v>2753.1</v>
      </c>
      <c r="AG60" s="112">
        <v>521.7</v>
      </c>
      <c r="AH60" s="38">
        <v>434.7</v>
      </c>
      <c r="AI60" s="38">
        <v>0</v>
      </c>
      <c r="AJ60" s="38">
        <v>0</v>
      </c>
      <c r="AK60" s="20" t="s">
        <v>32</v>
      </c>
    </row>
    <row r="61" spans="1:37" s="11" customFormat="1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0</v>
      </c>
      <c r="S61" s="23">
        <v>4</v>
      </c>
      <c r="T61" s="23">
        <v>1</v>
      </c>
      <c r="U61" s="23">
        <v>1</v>
      </c>
      <c r="V61" s="23">
        <v>4</v>
      </c>
      <c r="W61" s="23">
        <v>0</v>
      </c>
      <c r="X61" s="23">
        <v>0</v>
      </c>
      <c r="Y61" s="23">
        <v>4</v>
      </c>
      <c r="Z61" s="23">
        <v>0</v>
      </c>
      <c r="AA61" s="23">
        <v>0</v>
      </c>
      <c r="AB61" s="63" t="s">
        <v>64</v>
      </c>
      <c r="AC61" s="26" t="s">
        <v>36</v>
      </c>
      <c r="AD61" s="25" t="s">
        <v>32</v>
      </c>
      <c r="AE61" s="25">
        <v>4</v>
      </c>
      <c r="AF61" s="123">
        <v>4</v>
      </c>
      <c r="AG61" s="138">
        <v>6</v>
      </c>
      <c r="AH61" s="25">
        <v>4</v>
      </c>
      <c r="AI61" s="25">
        <v>0</v>
      </c>
      <c r="AJ61" s="25">
        <v>0</v>
      </c>
      <c r="AK61" s="21">
        <v>18</v>
      </c>
    </row>
    <row r="62" spans="1:37" s="11" customFormat="1" ht="46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0</v>
      </c>
      <c r="S62" s="58">
        <v>4</v>
      </c>
      <c r="T62" s="58">
        <v>2</v>
      </c>
      <c r="U62" s="58">
        <v>2</v>
      </c>
      <c r="V62" s="58">
        <v>1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41" t="s">
        <v>80</v>
      </c>
      <c r="AC62" s="42" t="s">
        <v>23</v>
      </c>
      <c r="AD62" s="42" t="s">
        <v>32</v>
      </c>
      <c r="AE62" s="112">
        <v>9743.3</v>
      </c>
      <c r="AF62" s="134">
        <v>1972.3</v>
      </c>
      <c r="AG62" s="112">
        <v>7968.9</v>
      </c>
      <c r="AH62" s="42">
        <v>5427</v>
      </c>
      <c r="AI62" s="42">
        <v>4759.8</v>
      </c>
      <c r="AJ62" s="42">
        <v>10504.7</v>
      </c>
      <c r="AK62" s="9" t="s">
        <v>32</v>
      </c>
    </row>
    <row r="63" spans="1:37" s="11" customFormat="1" ht="3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62</v>
      </c>
      <c r="AC63" s="44" t="s">
        <v>23</v>
      </c>
      <c r="AD63" s="44" t="s">
        <v>32</v>
      </c>
      <c r="AE63" s="115">
        <v>69.3</v>
      </c>
      <c r="AF63" s="117">
        <v>93.5</v>
      </c>
      <c r="AG63" s="112">
        <v>89</v>
      </c>
      <c r="AH63" s="44">
        <v>89</v>
      </c>
      <c r="AI63" s="44">
        <v>40</v>
      </c>
      <c r="AJ63" s="44">
        <v>40</v>
      </c>
      <c r="AK63" s="10" t="s">
        <v>32</v>
      </c>
    </row>
    <row r="64" spans="1:37" s="11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31" t="s">
        <v>65</v>
      </c>
      <c r="AC64" s="26" t="s">
        <v>19</v>
      </c>
      <c r="AD64" s="25">
        <v>16</v>
      </c>
      <c r="AE64" s="25">
        <v>16</v>
      </c>
      <c r="AF64" s="123">
        <v>26</v>
      </c>
      <c r="AG64" s="138">
        <v>26</v>
      </c>
      <c r="AH64" s="25">
        <v>26</v>
      </c>
      <c r="AI64" s="25">
        <v>16</v>
      </c>
      <c r="AJ64" s="25">
        <v>16</v>
      </c>
      <c r="AK64" s="25">
        <v>16</v>
      </c>
    </row>
    <row r="65" spans="1:37" s="11" customFormat="1" ht="57" customHeight="1">
      <c r="A65" s="58">
        <v>6</v>
      </c>
      <c r="B65" s="58">
        <v>0</v>
      </c>
      <c r="C65" s="58">
        <v>0</v>
      </c>
      <c r="D65" s="58">
        <v>0</v>
      </c>
      <c r="E65" s="58">
        <v>7</v>
      </c>
      <c r="F65" s="58">
        <v>0</v>
      </c>
      <c r="G65" s="58">
        <v>7</v>
      </c>
      <c r="H65" s="58">
        <v>0</v>
      </c>
      <c r="I65" s="58">
        <v>4</v>
      </c>
      <c r="J65" s="58">
        <v>2</v>
      </c>
      <c r="K65" s="58">
        <v>0</v>
      </c>
      <c r="L65" s="58">
        <v>1</v>
      </c>
      <c r="M65" s="58">
        <v>2</v>
      </c>
      <c r="N65" s="58">
        <v>0</v>
      </c>
      <c r="O65" s="58">
        <v>1</v>
      </c>
      <c r="P65" s="58">
        <v>9</v>
      </c>
      <c r="Q65" s="58" t="s">
        <v>93</v>
      </c>
      <c r="R65" s="58">
        <v>0</v>
      </c>
      <c r="S65" s="58">
        <v>4</v>
      </c>
      <c r="T65" s="58">
        <v>2</v>
      </c>
      <c r="U65" s="58">
        <v>2</v>
      </c>
      <c r="V65" s="58">
        <v>1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7" t="s">
        <v>122</v>
      </c>
      <c r="AC65" s="63" t="s">
        <v>16</v>
      </c>
      <c r="AD65" s="100" t="s">
        <v>32</v>
      </c>
      <c r="AE65" s="100">
        <v>69.3</v>
      </c>
      <c r="AF65" s="118">
        <v>93.5</v>
      </c>
      <c r="AG65" s="141">
        <v>89</v>
      </c>
      <c r="AH65" s="95">
        <v>89</v>
      </c>
      <c r="AI65" s="95">
        <v>40</v>
      </c>
      <c r="AJ65" s="95">
        <v>40</v>
      </c>
      <c r="AK65" s="96" t="s">
        <v>32</v>
      </c>
    </row>
    <row r="66" spans="1:37" s="11" customFormat="1" ht="4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1</v>
      </c>
      <c r="Z66" s="23">
        <v>0</v>
      </c>
      <c r="AA66" s="23">
        <v>1</v>
      </c>
      <c r="AB66" s="31" t="s">
        <v>82</v>
      </c>
      <c r="AC66" s="26" t="s">
        <v>68</v>
      </c>
      <c r="AD66" s="25" t="s">
        <v>32</v>
      </c>
      <c r="AE66" s="25">
        <v>266</v>
      </c>
      <c r="AF66" s="123">
        <v>593</v>
      </c>
      <c r="AG66" s="138">
        <v>593</v>
      </c>
      <c r="AH66" s="25">
        <v>593</v>
      </c>
      <c r="AI66" s="25">
        <v>266</v>
      </c>
      <c r="AJ66" s="25">
        <v>266</v>
      </c>
      <c r="AK66" s="21">
        <v>1596</v>
      </c>
    </row>
    <row r="67" spans="1:37" s="11" customFormat="1" ht="52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1</v>
      </c>
      <c r="W67" s="23">
        <v>0</v>
      </c>
      <c r="X67" s="23">
        <v>0</v>
      </c>
      <c r="Y67" s="23">
        <v>2</v>
      </c>
      <c r="Z67" s="23">
        <v>0</v>
      </c>
      <c r="AA67" s="23">
        <v>1</v>
      </c>
      <c r="AB67" s="31" t="s">
        <v>83</v>
      </c>
      <c r="AC67" s="56" t="s">
        <v>33</v>
      </c>
      <c r="AD67" s="38" t="s">
        <v>32</v>
      </c>
      <c r="AE67" s="38">
        <v>1</v>
      </c>
      <c r="AF67" s="124">
        <v>1</v>
      </c>
      <c r="AG67" s="112">
        <v>1</v>
      </c>
      <c r="AH67" s="38">
        <v>1</v>
      </c>
      <c r="AI67" s="38">
        <v>1</v>
      </c>
      <c r="AJ67" s="38">
        <v>1</v>
      </c>
      <c r="AK67" s="20" t="s">
        <v>32</v>
      </c>
    </row>
    <row r="68" spans="1:37" s="11" customFormat="1" ht="38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1</v>
      </c>
      <c r="W68" s="23">
        <v>0</v>
      </c>
      <c r="X68" s="23">
        <v>0</v>
      </c>
      <c r="Y68" s="23">
        <v>2</v>
      </c>
      <c r="Z68" s="23">
        <v>0</v>
      </c>
      <c r="AA68" s="23">
        <v>1</v>
      </c>
      <c r="AB68" s="40" t="s">
        <v>84</v>
      </c>
      <c r="AC68" s="26" t="s">
        <v>48</v>
      </c>
      <c r="AD68" s="25" t="s">
        <v>32</v>
      </c>
      <c r="AE68" s="25">
        <v>2</v>
      </c>
      <c r="AF68" s="123">
        <v>2</v>
      </c>
      <c r="AG68" s="138">
        <v>2</v>
      </c>
      <c r="AH68" s="25">
        <v>2</v>
      </c>
      <c r="AI68" s="25">
        <v>2</v>
      </c>
      <c r="AJ68" s="25">
        <v>2</v>
      </c>
      <c r="AK68" s="21">
        <v>2</v>
      </c>
    </row>
    <row r="69" spans="1:37" s="11" customFormat="1" ht="4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0</v>
      </c>
      <c r="S69" s="23">
        <v>4</v>
      </c>
      <c r="T69" s="23">
        <v>2</v>
      </c>
      <c r="U69" s="23">
        <v>2</v>
      </c>
      <c r="V69" s="23">
        <v>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62" t="s">
        <v>63</v>
      </c>
      <c r="AC69" s="44" t="s">
        <v>16</v>
      </c>
      <c r="AD69" s="44" t="s">
        <v>32</v>
      </c>
      <c r="AE69" s="115">
        <v>1222.4</v>
      </c>
      <c r="AF69" s="117">
        <v>740.7</v>
      </c>
      <c r="AG69" s="112">
        <v>481</v>
      </c>
      <c r="AH69" s="44">
        <v>480</v>
      </c>
      <c r="AI69" s="44">
        <v>480</v>
      </c>
      <c r="AJ69" s="44">
        <v>982.8</v>
      </c>
      <c r="AK69" s="10" t="s">
        <v>32</v>
      </c>
    </row>
    <row r="70" spans="1:37" s="11" customFormat="1" ht="71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0</v>
      </c>
      <c r="Z70" s="23">
        <v>0</v>
      </c>
      <c r="AA70" s="23">
        <v>1</v>
      </c>
      <c r="AB70" s="31" t="s">
        <v>120</v>
      </c>
      <c r="AC70" s="38" t="s">
        <v>19</v>
      </c>
      <c r="AD70" s="38">
        <v>0.4</v>
      </c>
      <c r="AE70" s="38">
        <v>0.5</v>
      </c>
      <c r="AF70" s="124">
        <v>0.5</v>
      </c>
      <c r="AG70" s="112">
        <v>0.5</v>
      </c>
      <c r="AH70" s="38">
        <v>0.5</v>
      </c>
      <c r="AI70" s="38">
        <v>0.5</v>
      </c>
      <c r="AJ70" s="38">
        <v>0.5</v>
      </c>
      <c r="AK70" s="38">
        <v>0.5</v>
      </c>
    </row>
    <row r="71" spans="1:37" s="11" customFormat="1" ht="92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1</v>
      </c>
      <c r="Q71" s="58" t="s">
        <v>94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1</v>
      </c>
      <c r="Z71" s="58">
        <v>0</v>
      </c>
      <c r="AA71" s="58">
        <v>0</v>
      </c>
      <c r="AB71" s="63" t="s">
        <v>123</v>
      </c>
      <c r="AC71" s="37" t="s">
        <v>16</v>
      </c>
      <c r="AD71" s="38" t="s">
        <v>32</v>
      </c>
      <c r="AE71" s="38">
        <v>1078.4</v>
      </c>
      <c r="AF71" s="124">
        <v>596.7</v>
      </c>
      <c r="AG71" s="112">
        <v>373</v>
      </c>
      <c r="AH71" s="38">
        <v>372</v>
      </c>
      <c r="AI71" s="147">
        <v>272</v>
      </c>
      <c r="AJ71" s="38">
        <v>838.8</v>
      </c>
      <c r="AK71" s="20" t="s">
        <v>32</v>
      </c>
    </row>
    <row r="72" spans="1:37" s="11" customFormat="1" ht="5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1</v>
      </c>
      <c r="Z72" s="23">
        <v>0</v>
      </c>
      <c r="AA72" s="23">
        <v>1</v>
      </c>
      <c r="AB72" s="31" t="s">
        <v>85</v>
      </c>
      <c r="AC72" s="26" t="s">
        <v>68</v>
      </c>
      <c r="AD72" s="25" t="s">
        <v>32</v>
      </c>
      <c r="AE72" s="25">
        <v>16</v>
      </c>
      <c r="AF72" s="123">
        <v>16</v>
      </c>
      <c r="AG72" s="138">
        <v>16</v>
      </c>
      <c r="AH72" s="26">
        <v>16</v>
      </c>
      <c r="AI72" s="26">
        <v>16</v>
      </c>
      <c r="AJ72" s="26">
        <v>16</v>
      </c>
      <c r="AK72" s="26">
        <v>16</v>
      </c>
    </row>
    <row r="73" spans="1:37" s="11" customFormat="1" ht="56.25" customHeight="1">
      <c r="A73" s="58">
        <v>7</v>
      </c>
      <c r="B73" s="58">
        <v>7</v>
      </c>
      <c r="C73" s="58">
        <v>0</v>
      </c>
      <c r="D73" s="58">
        <v>1</v>
      </c>
      <c r="E73" s="58">
        <v>0</v>
      </c>
      <c r="F73" s="58">
        <v>0</v>
      </c>
      <c r="G73" s="58">
        <v>1</v>
      </c>
      <c r="H73" s="58">
        <v>0</v>
      </c>
      <c r="I73" s="58">
        <v>4</v>
      </c>
      <c r="J73" s="58">
        <v>2</v>
      </c>
      <c r="K73" s="58">
        <v>0</v>
      </c>
      <c r="L73" s="58">
        <v>2</v>
      </c>
      <c r="M73" s="58">
        <v>2</v>
      </c>
      <c r="N73" s="58">
        <v>0</v>
      </c>
      <c r="O73" s="58">
        <v>0</v>
      </c>
      <c r="P73" s="58">
        <v>2</v>
      </c>
      <c r="Q73" s="58" t="s">
        <v>94</v>
      </c>
      <c r="R73" s="58">
        <v>0</v>
      </c>
      <c r="S73" s="58">
        <v>4</v>
      </c>
      <c r="T73" s="58">
        <v>2</v>
      </c>
      <c r="U73" s="58">
        <v>2</v>
      </c>
      <c r="V73" s="58">
        <v>2</v>
      </c>
      <c r="W73" s="58">
        <v>0</v>
      </c>
      <c r="X73" s="58">
        <v>0</v>
      </c>
      <c r="Y73" s="58">
        <v>2</v>
      </c>
      <c r="Z73" s="58">
        <v>0</v>
      </c>
      <c r="AA73" s="58">
        <v>0</v>
      </c>
      <c r="AB73" s="63" t="s">
        <v>131</v>
      </c>
      <c r="AC73" s="37" t="s">
        <v>16</v>
      </c>
      <c r="AD73" s="38" t="s">
        <v>32</v>
      </c>
      <c r="AE73" s="38">
        <v>144</v>
      </c>
      <c r="AF73" s="124">
        <v>144</v>
      </c>
      <c r="AG73" s="112">
        <v>108</v>
      </c>
      <c r="AH73" s="37">
        <v>108</v>
      </c>
      <c r="AI73" s="37">
        <v>108</v>
      </c>
      <c r="AJ73" s="37">
        <v>144</v>
      </c>
      <c r="AK73" s="20" t="s">
        <v>32</v>
      </c>
    </row>
    <row r="74" spans="1:37" s="11" customFormat="1" ht="56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2</v>
      </c>
      <c r="W74" s="23">
        <v>0</v>
      </c>
      <c r="X74" s="23">
        <v>0</v>
      </c>
      <c r="Y74" s="23">
        <v>2</v>
      </c>
      <c r="Z74" s="23">
        <v>0</v>
      </c>
      <c r="AA74" s="23">
        <v>1</v>
      </c>
      <c r="AB74" s="58" t="s">
        <v>119</v>
      </c>
      <c r="AC74" s="26" t="s">
        <v>68</v>
      </c>
      <c r="AD74" s="25" t="s">
        <v>32</v>
      </c>
      <c r="AE74" s="25">
        <v>4</v>
      </c>
      <c r="AF74" s="123">
        <v>4</v>
      </c>
      <c r="AG74" s="138">
        <v>3</v>
      </c>
      <c r="AH74" s="26">
        <v>3</v>
      </c>
      <c r="AI74" s="26">
        <v>3</v>
      </c>
      <c r="AJ74" s="26">
        <v>3</v>
      </c>
      <c r="AK74" s="26">
        <v>3</v>
      </c>
    </row>
    <row r="75" spans="1:37" s="11" customFormat="1" ht="9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0</v>
      </c>
      <c r="S75" s="23">
        <v>4</v>
      </c>
      <c r="T75" s="23">
        <v>2</v>
      </c>
      <c r="U75" s="23">
        <v>2</v>
      </c>
      <c r="V75" s="23">
        <v>3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43" t="s">
        <v>98</v>
      </c>
      <c r="AC75" s="44" t="s">
        <v>16</v>
      </c>
      <c r="AD75" s="44" t="s">
        <v>32</v>
      </c>
      <c r="AE75" s="115">
        <v>40</v>
      </c>
      <c r="AF75" s="117">
        <v>175.5</v>
      </c>
      <c r="AG75" s="112">
        <v>40</v>
      </c>
      <c r="AH75" s="44">
        <v>40</v>
      </c>
      <c r="AI75" s="44">
        <v>40</v>
      </c>
      <c r="AJ75" s="44">
        <v>40</v>
      </c>
      <c r="AK75" s="10" t="s">
        <v>32</v>
      </c>
    </row>
    <row r="76" spans="1:37" s="11" customFormat="1" ht="54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0</v>
      </c>
      <c r="Z76" s="23">
        <v>0</v>
      </c>
      <c r="AA76" s="23">
        <v>1</v>
      </c>
      <c r="AB76" s="31" t="s">
        <v>86</v>
      </c>
      <c r="AC76" s="53" t="s">
        <v>19</v>
      </c>
      <c r="AD76" s="61">
        <v>57</v>
      </c>
      <c r="AE76" s="61">
        <v>58</v>
      </c>
      <c r="AF76" s="127">
        <v>59</v>
      </c>
      <c r="AG76" s="142">
        <v>60</v>
      </c>
      <c r="AH76" s="61">
        <v>60</v>
      </c>
      <c r="AI76" s="61">
        <v>60</v>
      </c>
      <c r="AJ76" s="61">
        <v>60</v>
      </c>
      <c r="AK76" s="21">
        <v>60</v>
      </c>
    </row>
    <row r="77" spans="1:37" s="11" customFormat="1" ht="141" customHeight="1">
      <c r="A77" s="58">
        <v>7</v>
      </c>
      <c r="B77" s="58">
        <v>0</v>
      </c>
      <c r="C77" s="58">
        <v>0</v>
      </c>
      <c r="D77" s="58">
        <v>0</v>
      </c>
      <c r="E77" s="58">
        <v>7</v>
      </c>
      <c r="F77" s="58">
        <v>0</v>
      </c>
      <c r="G77" s="58">
        <v>1</v>
      </c>
      <c r="H77" s="58">
        <v>0</v>
      </c>
      <c r="I77" s="58">
        <v>4</v>
      </c>
      <c r="J77" s="58">
        <v>2</v>
      </c>
      <c r="K77" s="58">
        <v>0</v>
      </c>
      <c r="L77" s="58">
        <v>3</v>
      </c>
      <c r="M77" s="58">
        <v>2</v>
      </c>
      <c r="N77" s="58">
        <v>0</v>
      </c>
      <c r="O77" s="58">
        <v>0</v>
      </c>
      <c r="P77" s="58">
        <v>9</v>
      </c>
      <c r="Q77" s="58" t="s">
        <v>95</v>
      </c>
      <c r="R77" s="58">
        <v>0</v>
      </c>
      <c r="S77" s="58">
        <v>4</v>
      </c>
      <c r="T77" s="58">
        <v>2</v>
      </c>
      <c r="U77" s="58">
        <v>2</v>
      </c>
      <c r="V77" s="58">
        <v>3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31" t="s">
        <v>124</v>
      </c>
      <c r="AC77" s="37" t="s">
        <v>16</v>
      </c>
      <c r="AD77" s="101" t="s">
        <v>32</v>
      </c>
      <c r="AE77" s="101">
        <v>40</v>
      </c>
      <c r="AF77" s="126">
        <v>40</v>
      </c>
      <c r="AG77" s="140">
        <v>40</v>
      </c>
      <c r="AH77" s="97">
        <v>40</v>
      </c>
      <c r="AI77" s="97">
        <v>40</v>
      </c>
      <c r="AJ77" s="97">
        <v>40</v>
      </c>
      <c r="AK77" s="20" t="s">
        <v>32</v>
      </c>
    </row>
    <row r="78" spans="1:37" s="11" customFormat="1" ht="46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1</v>
      </c>
      <c r="Z78" s="23">
        <v>0</v>
      </c>
      <c r="AA78" s="23">
        <v>1</v>
      </c>
      <c r="AB78" s="31" t="s">
        <v>87</v>
      </c>
      <c r="AC78" s="53" t="s">
        <v>68</v>
      </c>
      <c r="AD78" s="61" t="s">
        <v>32</v>
      </c>
      <c r="AE78" s="61">
        <v>759</v>
      </c>
      <c r="AF78" s="127">
        <v>760</v>
      </c>
      <c r="AG78" s="142">
        <v>760</v>
      </c>
      <c r="AH78" s="53">
        <v>760</v>
      </c>
      <c r="AI78" s="53">
        <v>760</v>
      </c>
      <c r="AJ78" s="53">
        <v>760</v>
      </c>
      <c r="AK78" s="53">
        <v>760</v>
      </c>
    </row>
    <row r="79" spans="1:37" s="11" customFormat="1" ht="4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0</v>
      </c>
      <c r="S79" s="23">
        <v>4</v>
      </c>
      <c r="T79" s="23">
        <v>2</v>
      </c>
      <c r="U79" s="23">
        <v>2</v>
      </c>
      <c r="V79" s="23">
        <v>3</v>
      </c>
      <c r="W79" s="23">
        <v>0</v>
      </c>
      <c r="X79" s="23">
        <v>0</v>
      </c>
      <c r="Y79" s="23">
        <v>2</v>
      </c>
      <c r="Z79" s="23">
        <v>0</v>
      </c>
      <c r="AA79" s="23">
        <v>0</v>
      </c>
      <c r="AB79" s="31" t="s">
        <v>88</v>
      </c>
      <c r="AC79" s="56" t="s">
        <v>33</v>
      </c>
      <c r="AD79" s="38" t="s">
        <v>32</v>
      </c>
      <c r="AE79" s="38">
        <v>1</v>
      </c>
      <c r="AF79" s="124">
        <v>1</v>
      </c>
      <c r="AG79" s="112">
        <v>1</v>
      </c>
      <c r="AH79" s="38">
        <v>1</v>
      </c>
      <c r="AI79" s="38">
        <v>1</v>
      </c>
      <c r="AJ79" s="38">
        <v>1</v>
      </c>
      <c r="AK79" s="20" t="s">
        <v>32</v>
      </c>
    </row>
    <row r="80" spans="1:37" s="11" customFormat="1" ht="24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0</v>
      </c>
      <c r="S80" s="23">
        <v>4</v>
      </c>
      <c r="T80" s="23">
        <v>2</v>
      </c>
      <c r="U80" s="23">
        <v>2</v>
      </c>
      <c r="V80" s="23">
        <v>3</v>
      </c>
      <c r="W80" s="23">
        <v>0</v>
      </c>
      <c r="X80" s="23">
        <v>0</v>
      </c>
      <c r="Y80" s="23">
        <v>2</v>
      </c>
      <c r="Z80" s="23">
        <v>0</v>
      </c>
      <c r="AA80" s="23">
        <v>1</v>
      </c>
      <c r="AB80" s="40" t="s">
        <v>89</v>
      </c>
      <c r="AC80" s="53" t="s">
        <v>48</v>
      </c>
      <c r="AD80" s="61" t="s">
        <v>32</v>
      </c>
      <c r="AE80" s="61">
        <v>4</v>
      </c>
      <c r="AF80" s="127">
        <v>4</v>
      </c>
      <c r="AG80" s="142">
        <v>4</v>
      </c>
      <c r="AH80" s="53">
        <v>4</v>
      </c>
      <c r="AI80" s="53">
        <v>4</v>
      </c>
      <c r="AJ80" s="53">
        <v>4</v>
      </c>
      <c r="AK80" s="53">
        <v>4</v>
      </c>
    </row>
    <row r="81" spans="1:37" s="11" customFormat="1" ht="99.75" customHeight="1">
      <c r="A81" s="58">
        <v>7</v>
      </c>
      <c r="B81" s="58">
        <v>7</v>
      </c>
      <c r="C81" s="58">
        <v>0</v>
      </c>
      <c r="D81" s="58">
        <v>1</v>
      </c>
      <c r="E81" s="58">
        <v>0</v>
      </c>
      <c r="F81" s="58">
        <v>0</v>
      </c>
      <c r="G81" s="58">
        <v>1</v>
      </c>
      <c r="H81" s="58">
        <v>0</v>
      </c>
      <c r="I81" s="58">
        <v>4</v>
      </c>
      <c r="J81" s="58">
        <v>2</v>
      </c>
      <c r="K81" s="58">
        <v>0</v>
      </c>
      <c r="L81" s="58">
        <v>3</v>
      </c>
      <c r="M81" s="58">
        <v>2</v>
      </c>
      <c r="N81" s="58">
        <v>0</v>
      </c>
      <c r="O81" s="58">
        <v>0</v>
      </c>
      <c r="P81" s="58">
        <v>9</v>
      </c>
      <c r="Q81" s="58" t="s">
        <v>93</v>
      </c>
      <c r="R81" s="58">
        <v>0</v>
      </c>
      <c r="S81" s="58">
        <v>4</v>
      </c>
      <c r="T81" s="58">
        <v>2</v>
      </c>
      <c r="U81" s="58">
        <v>2</v>
      </c>
      <c r="V81" s="58">
        <v>3</v>
      </c>
      <c r="W81" s="58">
        <v>0</v>
      </c>
      <c r="X81" s="58">
        <v>0</v>
      </c>
      <c r="Y81" s="58">
        <v>3</v>
      </c>
      <c r="Z81" s="58">
        <v>0</v>
      </c>
      <c r="AA81" s="58">
        <v>0</v>
      </c>
      <c r="AB81" s="31" t="s">
        <v>145</v>
      </c>
      <c r="AC81" s="37" t="s">
        <v>16</v>
      </c>
      <c r="AD81" s="61" t="s">
        <v>32</v>
      </c>
      <c r="AE81" s="61" t="s">
        <v>32</v>
      </c>
      <c r="AF81" s="127">
        <v>135.5</v>
      </c>
      <c r="AG81" s="142">
        <v>0</v>
      </c>
      <c r="AH81" s="53">
        <v>0</v>
      </c>
      <c r="AI81" s="53">
        <v>0</v>
      </c>
      <c r="AJ81" s="53">
        <v>0</v>
      </c>
      <c r="AK81" s="53">
        <v>107</v>
      </c>
    </row>
    <row r="82" spans="1:37" s="11" customFormat="1" ht="29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>
        <v>0</v>
      </c>
      <c r="S82" s="23">
        <v>4</v>
      </c>
      <c r="T82" s="23">
        <v>2</v>
      </c>
      <c r="U82" s="23">
        <v>2</v>
      </c>
      <c r="V82" s="23">
        <v>3</v>
      </c>
      <c r="W82" s="23">
        <v>0</v>
      </c>
      <c r="X82" s="23">
        <v>0</v>
      </c>
      <c r="Y82" s="23">
        <v>3</v>
      </c>
      <c r="Z82" s="23">
        <v>0</v>
      </c>
      <c r="AA82" s="23">
        <v>1</v>
      </c>
      <c r="AB82" s="31" t="s">
        <v>146</v>
      </c>
      <c r="AC82" s="53" t="s">
        <v>48</v>
      </c>
      <c r="AD82" s="61" t="s">
        <v>32</v>
      </c>
      <c r="AE82" s="61" t="s">
        <v>32</v>
      </c>
      <c r="AF82" s="127">
        <v>2</v>
      </c>
      <c r="AG82" s="142">
        <v>0</v>
      </c>
      <c r="AH82" s="53">
        <v>0</v>
      </c>
      <c r="AI82" s="53">
        <v>0</v>
      </c>
      <c r="AJ82" s="53">
        <v>0</v>
      </c>
      <c r="AK82" s="53">
        <v>1</v>
      </c>
    </row>
    <row r="83" spans="1:37" s="11" customFormat="1" ht="83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62" t="s">
        <v>67</v>
      </c>
      <c r="AC83" s="72" t="s">
        <v>16</v>
      </c>
      <c r="AD83" s="51" t="str">
        <f>AD85</f>
        <v>х</v>
      </c>
      <c r="AE83" s="114">
        <f>AE85+AE87</f>
        <v>7550.5</v>
      </c>
      <c r="AF83" s="133">
        <v>0</v>
      </c>
      <c r="AG83" s="140">
        <v>6262.2</v>
      </c>
      <c r="AH83" s="51">
        <v>3757.3</v>
      </c>
      <c r="AI83" s="51">
        <v>3757.3</v>
      </c>
      <c r="AJ83" s="51">
        <f>AJ85+AJ87</f>
        <v>8573.4</v>
      </c>
      <c r="AK83" s="51" t="s">
        <v>32</v>
      </c>
    </row>
    <row r="84" spans="1:37" s="11" customFormat="1" ht="111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0</v>
      </c>
      <c r="Z84" s="23">
        <v>0</v>
      </c>
      <c r="AA84" s="23">
        <v>1</v>
      </c>
      <c r="AB84" s="67" t="s">
        <v>97</v>
      </c>
      <c r="AC84" s="73" t="s">
        <v>19</v>
      </c>
      <c r="AD84" s="61">
        <v>32</v>
      </c>
      <c r="AE84" s="61">
        <v>36</v>
      </c>
      <c r="AF84" s="127">
        <v>36</v>
      </c>
      <c r="AG84" s="142">
        <v>42</v>
      </c>
      <c r="AH84" s="53">
        <v>48</v>
      </c>
      <c r="AI84" s="53">
        <v>48</v>
      </c>
      <c r="AJ84" s="53">
        <v>48</v>
      </c>
      <c r="AK84" s="53">
        <v>48</v>
      </c>
    </row>
    <row r="85" spans="1:37" s="66" customFormat="1" ht="82.5" customHeight="1">
      <c r="A85" s="99">
        <v>6</v>
      </c>
      <c r="B85" s="99">
        <v>0</v>
      </c>
      <c r="C85" s="99">
        <v>0</v>
      </c>
      <c r="D85" s="99">
        <v>1</v>
      </c>
      <c r="E85" s="99">
        <v>0</v>
      </c>
      <c r="F85" s="99">
        <v>0</v>
      </c>
      <c r="G85" s="99">
        <v>4</v>
      </c>
      <c r="H85" s="99">
        <v>0</v>
      </c>
      <c r="I85" s="99">
        <v>4</v>
      </c>
      <c r="J85" s="99">
        <v>2</v>
      </c>
      <c r="K85" s="99">
        <v>0</v>
      </c>
      <c r="L85" s="99">
        <v>4</v>
      </c>
      <c r="M85" s="103">
        <v>1</v>
      </c>
      <c r="N85" s="99">
        <v>0</v>
      </c>
      <c r="O85" s="99">
        <v>8</v>
      </c>
      <c r="P85" s="99">
        <v>2</v>
      </c>
      <c r="Q85" s="99">
        <v>0</v>
      </c>
      <c r="R85" s="23">
        <v>0</v>
      </c>
      <c r="S85" s="23">
        <v>4</v>
      </c>
      <c r="T85" s="23">
        <v>2</v>
      </c>
      <c r="U85" s="23">
        <v>2</v>
      </c>
      <c r="V85" s="23">
        <v>4</v>
      </c>
      <c r="W85" s="23">
        <v>0</v>
      </c>
      <c r="X85" s="23">
        <v>0</v>
      </c>
      <c r="Y85" s="23">
        <v>1</v>
      </c>
      <c r="Z85" s="23">
        <v>0</v>
      </c>
      <c r="AA85" s="23">
        <v>0</v>
      </c>
      <c r="AB85" s="67" t="s">
        <v>139</v>
      </c>
      <c r="AC85" s="102" t="s">
        <v>16</v>
      </c>
      <c r="AD85" s="103" t="s">
        <v>32</v>
      </c>
      <c r="AE85" s="103">
        <v>4194.7</v>
      </c>
      <c r="AF85" s="128">
        <v>0</v>
      </c>
      <c r="AG85" s="143">
        <v>2504.9</v>
      </c>
      <c r="AH85" s="99">
        <v>0</v>
      </c>
      <c r="AI85" s="99">
        <v>0</v>
      </c>
      <c r="AJ85" s="99">
        <v>4573.4</v>
      </c>
      <c r="AK85" s="99" t="s">
        <v>32</v>
      </c>
    </row>
    <row r="86" spans="1:37" s="66" customFormat="1" ht="62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106"/>
      <c r="N86" s="60"/>
      <c r="O86" s="60"/>
      <c r="P86" s="60"/>
      <c r="Q86" s="60"/>
      <c r="R86" s="23">
        <v>0</v>
      </c>
      <c r="S86" s="23">
        <v>4</v>
      </c>
      <c r="T86" s="23">
        <v>2</v>
      </c>
      <c r="U86" s="23">
        <v>2</v>
      </c>
      <c r="V86" s="23">
        <v>4</v>
      </c>
      <c r="W86" s="23">
        <v>0</v>
      </c>
      <c r="X86" s="23">
        <v>0</v>
      </c>
      <c r="Y86" s="23">
        <v>1</v>
      </c>
      <c r="Z86" s="23">
        <v>0</v>
      </c>
      <c r="AA86" s="23">
        <v>1</v>
      </c>
      <c r="AB86" s="63" t="s">
        <v>132</v>
      </c>
      <c r="AC86" s="104" t="s">
        <v>68</v>
      </c>
      <c r="AD86" s="103" t="s">
        <v>32</v>
      </c>
      <c r="AE86" s="103">
        <v>5</v>
      </c>
      <c r="AF86" s="128">
        <v>0</v>
      </c>
      <c r="AG86" s="143">
        <v>3</v>
      </c>
      <c r="AH86" s="99">
        <v>0</v>
      </c>
      <c r="AI86" s="148">
        <v>0</v>
      </c>
      <c r="AJ86" s="99">
        <v>5</v>
      </c>
      <c r="AK86" s="148">
        <v>13</v>
      </c>
    </row>
    <row r="87" spans="1:37" s="66" customFormat="1" ht="72" customHeight="1">
      <c r="A87" s="99">
        <v>6</v>
      </c>
      <c r="B87" s="99">
        <v>0</v>
      </c>
      <c r="C87" s="99">
        <v>0</v>
      </c>
      <c r="D87" s="99">
        <v>1</v>
      </c>
      <c r="E87" s="99">
        <v>0</v>
      </c>
      <c r="F87" s="99">
        <v>0</v>
      </c>
      <c r="G87" s="99">
        <v>4</v>
      </c>
      <c r="H87" s="99">
        <v>0</v>
      </c>
      <c r="I87" s="99">
        <v>4</v>
      </c>
      <c r="J87" s="99">
        <v>2</v>
      </c>
      <c r="K87" s="99">
        <v>0</v>
      </c>
      <c r="L87" s="99">
        <v>4</v>
      </c>
      <c r="M87" s="103" t="s">
        <v>133</v>
      </c>
      <c r="N87" s="99">
        <v>0</v>
      </c>
      <c r="O87" s="99">
        <v>8</v>
      </c>
      <c r="P87" s="99">
        <v>2</v>
      </c>
      <c r="Q87" s="99">
        <v>0</v>
      </c>
      <c r="R87" s="23">
        <v>0</v>
      </c>
      <c r="S87" s="23">
        <v>4</v>
      </c>
      <c r="T87" s="23">
        <v>2</v>
      </c>
      <c r="U87" s="23">
        <v>2</v>
      </c>
      <c r="V87" s="23">
        <v>4</v>
      </c>
      <c r="W87" s="23">
        <v>0</v>
      </c>
      <c r="X87" s="23">
        <v>0</v>
      </c>
      <c r="Y87" s="23">
        <v>2</v>
      </c>
      <c r="Z87" s="23">
        <v>0</v>
      </c>
      <c r="AA87" s="23">
        <v>0</v>
      </c>
      <c r="AB87" s="67" t="s">
        <v>140</v>
      </c>
      <c r="AC87" s="104"/>
      <c r="AD87" s="103"/>
      <c r="AE87" s="103">
        <v>3355.8</v>
      </c>
      <c r="AF87" s="128">
        <v>0</v>
      </c>
      <c r="AG87" s="143">
        <v>3757.3</v>
      </c>
      <c r="AH87" s="99">
        <v>3757.3</v>
      </c>
      <c r="AI87" s="99">
        <v>3757.3</v>
      </c>
      <c r="AJ87" s="99">
        <v>4000</v>
      </c>
      <c r="AK87" s="99" t="s">
        <v>32</v>
      </c>
    </row>
    <row r="88" spans="1:37" s="66" customFormat="1" ht="47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23">
        <v>0</v>
      </c>
      <c r="S88" s="23">
        <v>4</v>
      </c>
      <c r="T88" s="23">
        <v>2</v>
      </c>
      <c r="U88" s="23">
        <v>2</v>
      </c>
      <c r="V88" s="23">
        <v>4</v>
      </c>
      <c r="W88" s="23">
        <v>0</v>
      </c>
      <c r="X88" s="23">
        <v>0</v>
      </c>
      <c r="Y88" s="23">
        <v>2</v>
      </c>
      <c r="Z88" s="23">
        <v>0</v>
      </c>
      <c r="AA88" s="23">
        <v>0</v>
      </c>
      <c r="AB88" s="63" t="s">
        <v>135</v>
      </c>
      <c r="AC88" s="104" t="s">
        <v>68</v>
      </c>
      <c r="AD88" s="103" t="s">
        <v>32</v>
      </c>
      <c r="AE88" s="103">
        <v>4</v>
      </c>
      <c r="AF88" s="128">
        <v>0</v>
      </c>
      <c r="AG88" s="143">
        <v>4</v>
      </c>
      <c r="AH88" s="99">
        <v>4</v>
      </c>
      <c r="AI88" s="148">
        <v>4</v>
      </c>
      <c r="AJ88" s="99">
        <v>5</v>
      </c>
      <c r="AK88" s="148">
        <v>21</v>
      </c>
    </row>
    <row r="89" spans="1:38" s="11" customFormat="1" ht="100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>
        <v>0</v>
      </c>
      <c r="S89" s="23">
        <v>4</v>
      </c>
      <c r="T89" s="23">
        <v>2</v>
      </c>
      <c r="U89" s="23">
        <v>2</v>
      </c>
      <c r="V89" s="23">
        <v>4</v>
      </c>
      <c r="W89" s="23">
        <v>0</v>
      </c>
      <c r="X89" s="23">
        <v>0</v>
      </c>
      <c r="Y89" s="23">
        <v>2</v>
      </c>
      <c r="Z89" s="23">
        <v>0</v>
      </c>
      <c r="AA89" s="23">
        <v>0</v>
      </c>
      <c r="AB89" s="85" t="s">
        <v>141</v>
      </c>
      <c r="AC89" s="56" t="s">
        <v>33</v>
      </c>
      <c r="AD89" s="38" t="s">
        <v>32</v>
      </c>
      <c r="AE89" s="38">
        <v>1</v>
      </c>
      <c r="AF89" s="124">
        <v>0</v>
      </c>
      <c r="AG89" s="112">
        <v>1</v>
      </c>
      <c r="AH89" s="38">
        <v>1</v>
      </c>
      <c r="AI89" s="38">
        <v>1</v>
      </c>
      <c r="AJ89" s="38">
        <v>1</v>
      </c>
      <c r="AK89" s="20" t="s">
        <v>32</v>
      </c>
      <c r="AL89" s="4"/>
    </row>
    <row r="90" spans="1:37" s="11" customFormat="1" ht="79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4</v>
      </c>
      <c r="W90" s="23">
        <v>0</v>
      </c>
      <c r="X90" s="23">
        <v>0</v>
      </c>
      <c r="Y90" s="23">
        <v>2</v>
      </c>
      <c r="Z90" s="23">
        <v>0</v>
      </c>
      <c r="AA90" s="23">
        <v>1</v>
      </c>
      <c r="AB90" s="58" t="s">
        <v>134</v>
      </c>
      <c r="AC90" s="99" t="s">
        <v>96</v>
      </c>
      <c r="AD90" s="61" t="s">
        <v>32</v>
      </c>
      <c r="AE90" s="61">
        <v>9</v>
      </c>
      <c r="AF90" s="127">
        <v>0</v>
      </c>
      <c r="AG90" s="142">
        <v>7</v>
      </c>
      <c r="AH90" s="53">
        <v>4</v>
      </c>
      <c r="AI90" s="151">
        <v>4</v>
      </c>
      <c r="AJ90" s="53">
        <v>10</v>
      </c>
      <c r="AK90" s="53">
        <f>AJ90+AI90+AH90+AG90+AF90+AE90</f>
        <v>34</v>
      </c>
    </row>
    <row r="91" spans="1:37" s="11" customFormat="1" ht="31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3">
        <v>0</v>
      </c>
      <c r="S91" s="23">
        <v>4</v>
      </c>
      <c r="T91" s="23">
        <v>2</v>
      </c>
      <c r="U91" s="23">
        <v>2</v>
      </c>
      <c r="V91" s="23">
        <v>5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72" t="s">
        <v>102</v>
      </c>
      <c r="AC91" s="43" t="s">
        <v>16</v>
      </c>
      <c r="AD91" s="105" t="s">
        <v>32</v>
      </c>
      <c r="AE91" s="113">
        <v>861.1</v>
      </c>
      <c r="AF91" s="119">
        <v>962.6</v>
      </c>
      <c r="AG91" s="149">
        <v>1096.7</v>
      </c>
      <c r="AH91" s="105">
        <v>1060.7</v>
      </c>
      <c r="AI91" s="105">
        <v>542.5</v>
      </c>
      <c r="AJ91" s="105">
        <v>868.5</v>
      </c>
      <c r="AK91" s="105" t="s">
        <v>32</v>
      </c>
    </row>
    <row r="92" spans="1:37" s="11" customFormat="1" ht="4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0</v>
      </c>
      <c r="Z92" s="23">
        <v>0</v>
      </c>
      <c r="AA92" s="23">
        <v>1</v>
      </c>
      <c r="AB92" s="63" t="s">
        <v>99</v>
      </c>
      <c r="AC92" s="65" t="s">
        <v>68</v>
      </c>
      <c r="AD92" s="89">
        <v>16</v>
      </c>
      <c r="AE92" s="89">
        <v>16</v>
      </c>
      <c r="AF92" s="129">
        <v>18</v>
      </c>
      <c r="AG92" s="150">
        <v>18</v>
      </c>
      <c r="AH92" s="65">
        <v>18</v>
      </c>
      <c r="AI92" s="65">
        <v>15</v>
      </c>
      <c r="AJ92" s="65">
        <v>16</v>
      </c>
      <c r="AK92" s="65">
        <v>16</v>
      </c>
    </row>
    <row r="93" spans="1:37" s="11" customFormat="1" ht="44.25" customHeight="1">
      <c r="A93" s="96">
        <v>7</v>
      </c>
      <c r="B93" s="96">
        <v>0</v>
      </c>
      <c r="C93" s="96">
        <v>0</v>
      </c>
      <c r="D93" s="96">
        <v>1</v>
      </c>
      <c r="E93" s="96">
        <v>0</v>
      </c>
      <c r="F93" s="96">
        <v>0</v>
      </c>
      <c r="G93" s="96">
        <v>3</v>
      </c>
      <c r="H93" s="96">
        <v>0</v>
      </c>
      <c r="I93" s="96">
        <v>4</v>
      </c>
      <c r="J93" s="96">
        <v>2</v>
      </c>
      <c r="K93" s="96">
        <v>0</v>
      </c>
      <c r="L93" s="96">
        <v>5</v>
      </c>
      <c r="M93" s="96">
        <v>2</v>
      </c>
      <c r="N93" s="96">
        <v>0</v>
      </c>
      <c r="O93" s="96">
        <v>2</v>
      </c>
      <c r="P93" s="96">
        <v>1</v>
      </c>
      <c r="Q93" s="96" t="s">
        <v>93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1</v>
      </c>
      <c r="Z93" s="58">
        <v>0</v>
      </c>
      <c r="AA93" s="58">
        <v>0</v>
      </c>
      <c r="AB93" s="63" t="s">
        <v>125</v>
      </c>
      <c r="AC93" s="63" t="s">
        <v>16</v>
      </c>
      <c r="AD93" s="88" t="s">
        <v>32</v>
      </c>
      <c r="AE93" s="88">
        <v>312.5</v>
      </c>
      <c r="AF93" s="125">
        <v>268.6</v>
      </c>
      <c r="AG93" s="139">
        <v>390.6</v>
      </c>
      <c r="AH93" s="82">
        <v>390.6</v>
      </c>
      <c r="AI93" s="82">
        <v>183</v>
      </c>
      <c r="AJ93" s="82">
        <v>183</v>
      </c>
      <c r="AK93" s="82" t="s">
        <v>32</v>
      </c>
    </row>
    <row r="94" spans="1:37" s="11" customFormat="1" ht="57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07"/>
      <c r="P94" s="107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1</v>
      </c>
      <c r="Z94" s="23">
        <v>0</v>
      </c>
      <c r="AA94" s="23">
        <v>1</v>
      </c>
      <c r="AB94" s="68" t="s">
        <v>118</v>
      </c>
      <c r="AC94" s="65" t="s">
        <v>68</v>
      </c>
      <c r="AD94" s="90" t="s">
        <v>32</v>
      </c>
      <c r="AE94" s="90">
        <v>4</v>
      </c>
      <c r="AF94" s="130">
        <v>5</v>
      </c>
      <c r="AG94" s="144">
        <v>5</v>
      </c>
      <c r="AH94" s="77">
        <v>5</v>
      </c>
      <c r="AI94" s="77">
        <v>3</v>
      </c>
      <c r="AJ94" s="77">
        <v>3</v>
      </c>
      <c r="AK94" s="77">
        <v>3</v>
      </c>
    </row>
    <row r="95" spans="1:37" s="11" customFormat="1" ht="43.5" customHeight="1">
      <c r="A95" s="96">
        <v>6</v>
      </c>
      <c r="B95" s="96">
        <v>0</v>
      </c>
      <c r="C95" s="96">
        <v>0</v>
      </c>
      <c r="D95" s="96">
        <v>1</v>
      </c>
      <c r="E95" s="96">
        <v>0</v>
      </c>
      <c r="F95" s="96">
        <v>0</v>
      </c>
      <c r="G95" s="96">
        <v>3</v>
      </c>
      <c r="H95" s="96">
        <v>0</v>
      </c>
      <c r="I95" s="96">
        <v>4</v>
      </c>
      <c r="J95" s="96">
        <v>2</v>
      </c>
      <c r="K95" s="96">
        <v>0</v>
      </c>
      <c r="L95" s="96">
        <v>5</v>
      </c>
      <c r="M95" s="96">
        <v>2</v>
      </c>
      <c r="N95" s="96">
        <v>0</v>
      </c>
      <c r="O95" s="96">
        <v>2</v>
      </c>
      <c r="P95" s="96">
        <v>1</v>
      </c>
      <c r="Q95" s="96" t="s">
        <v>93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2</v>
      </c>
      <c r="Z95" s="58">
        <v>0</v>
      </c>
      <c r="AA95" s="58">
        <v>0</v>
      </c>
      <c r="AB95" s="63" t="s">
        <v>126</v>
      </c>
      <c r="AC95" s="63" t="s">
        <v>16</v>
      </c>
      <c r="AD95" s="88" t="s">
        <v>32</v>
      </c>
      <c r="AE95" s="88">
        <v>386.6</v>
      </c>
      <c r="AF95" s="125">
        <v>586</v>
      </c>
      <c r="AG95" s="139">
        <v>598.1</v>
      </c>
      <c r="AH95" s="88">
        <v>598.1</v>
      </c>
      <c r="AI95" s="82">
        <v>287.5</v>
      </c>
      <c r="AJ95" s="82">
        <v>487.5</v>
      </c>
      <c r="AK95" s="82" t="s">
        <v>32</v>
      </c>
    </row>
    <row r="96" spans="1:37" s="11" customFormat="1" ht="57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07"/>
      <c r="P96" s="107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2</v>
      </c>
      <c r="Z96" s="23">
        <v>0</v>
      </c>
      <c r="AA96" s="23">
        <v>1</v>
      </c>
      <c r="AB96" s="69" t="s">
        <v>117</v>
      </c>
      <c r="AC96" s="65" t="s">
        <v>68</v>
      </c>
      <c r="AD96" s="90" t="s">
        <v>32</v>
      </c>
      <c r="AE96" s="90">
        <v>8</v>
      </c>
      <c r="AF96" s="130">
        <v>9</v>
      </c>
      <c r="AG96" s="144">
        <v>9</v>
      </c>
      <c r="AH96" s="77">
        <v>9</v>
      </c>
      <c r="AI96" s="77">
        <v>9</v>
      </c>
      <c r="AJ96" s="77">
        <v>9</v>
      </c>
      <c r="AK96" s="77">
        <v>9</v>
      </c>
    </row>
    <row r="97" spans="1:37" s="11" customFormat="1" ht="54" customHeight="1">
      <c r="A97" s="96">
        <v>6</v>
      </c>
      <c r="B97" s="96">
        <v>0</v>
      </c>
      <c r="C97" s="96">
        <v>0</v>
      </c>
      <c r="D97" s="96">
        <v>1</v>
      </c>
      <c r="E97" s="96">
        <v>0</v>
      </c>
      <c r="F97" s="96">
        <v>0</v>
      </c>
      <c r="G97" s="96">
        <v>3</v>
      </c>
      <c r="H97" s="96">
        <v>0</v>
      </c>
      <c r="I97" s="96">
        <v>4</v>
      </c>
      <c r="J97" s="96">
        <v>2</v>
      </c>
      <c r="K97" s="96">
        <v>0</v>
      </c>
      <c r="L97" s="96">
        <v>5</v>
      </c>
      <c r="M97" s="96">
        <v>2</v>
      </c>
      <c r="N97" s="96">
        <v>0</v>
      </c>
      <c r="O97" s="96">
        <v>2</v>
      </c>
      <c r="P97" s="96">
        <v>2</v>
      </c>
      <c r="Q97" s="96" t="s">
        <v>93</v>
      </c>
      <c r="R97" s="58">
        <v>0</v>
      </c>
      <c r="S97" s="58">
        <v>4</v>
      </c>
      <c r="T97" s="58">
        <v>2</v>
      </c>
      <c r="U97" s="58">
        <v>2</v>
      </c>
      <c r="V97" s="58">
        <v>5</v>
      </c>
      <c r="W97" s="58">
        <v>0</v>
      </c>
      <c r="X97" s="58">
        <v>0</v>
      </c>
      <c r="Y97" s="58">
        <v>3</v>
      </c>
      <c r="Z97" s="58">
        <v>0</v>
      </c>
      <c r="AA97" s="58">
        <v>0</v>
      </c>
      <c r="AB97" s="57" t="s">
        <v>136</v>
      </c>
      <c r="AC97" s="63" t="s">
        <v>16</v>
      </c>
      <c r="AD97" s="88" t="s">
        <v>32</v>
      </c>
      <c r="AE97" s="88">
        <v>84</v>
      </c>
      <c r="AF97" s="125">
        <v>0</v>
      </c>
      <c r="AG97" s="139">
        <v>0</v>
      </c>
      <c r="AH97" s="82">
        <v>0</v>
      </c>
      <c r="AI97" s="82">
        <v>0</v>
      </c>
      <c r="AJ97" s="82">
        <v>90</v>
      </c>
      <c r="AK97" s="82" t="s">
        <v>32</v>
      </c>
    </row>
    <row r="98" spans="1:37" s="11" customFormat="1" ht="43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07"/>
      <c r="P98" s="107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3</v>
      </c>
      <c r="Z98" s="23">
        <v>0</v>
      </c>
      <c r="AA98" s="23">
        <v>1</v>
      </c>
      <c r="AB98" s="63" t="s">
        <v>90</v>
      </c>
      <c r="AC98" s="65" t="s">
        <v>68</v>
      </c>
      <c r="AD98" s="90" t="s">
        <v>32</v>
      </c>
      <c r="AE98" s="90">
        <v>1</v>
      </c>
      <c r="AF98" s="130">
        <v>0</v>
      </c>
      <c r="AG98" s="144">
        <v>0</v>
      </c>
      <c r="AH98" s="77">
        <v>0</v>
      </c>
      <c r="AI98" s="77">
        <v>0</v>
      </c>
      <c r="AJ98" s="77">
        <v>1</v>
      </c>
      <c r="AK98" s="77">
        <v>1</v>
      </c>
    </row>
    <row r="99" spans="1:37" s="11" customFormat="1" ht="37.5" customHeight="1">
      <c r="A99" s="96">
        <v>7</v>
      </c>
      <c r="B99" s="96">
        <v>0</v>
      </c>
      <c r="C99" s="96">
        <v>0</v>
      </c>
      <c r="D99" s="96">
        <v>1</v>
      </c>
      <c r="E99" s="96">
        <v>0</v>
      </c>
      <c r="F99" s="96">
        <v>0</v>
      </c>
      <c r="G99" s="96">
        <v>3</v>
      </c>
      <c r="H99" s="96">
        <v>0</v>
      </c>
      <c r="I99" s="96">
        <v>4</v>
      </c>
      <c r="J99" s="96">
        <v>2</v>
      </c>
      <c r="K99" s="96">
        <v>0</v>
      </c>
      <c r="L99" s="96">
        <v>5</v>
      </c>
      <c r="M99" s="96">
        <v>2</v>
      </c>
      <c r="N99" s="96">
        <v>0</v>
      </c>
      <c r="O99" s="96">
        <v>2</v>
      </c>
      <c r="P99" s="96">
        <v>3</v>
      </c>
      <c r="Q99" s="96" t="s">
        <v>93</v>
      </c>
      <c r="R99" s="58">
        <v>0</v>
      </c>
      <c r="S99" s="58">
        <v>4</v>
      </c>
      <c r="T99" s="58">
        <v>2</v>
      </c>
      <c r="U99" s="58">
        <v>2</v>
      </c>
      <c r="V99" s="58">
        <v>5</v>
      </c>
      <c r="W99" s="58">
        <v>0</v>
      </c>
      <c r="X99" s="58">
        <v>0</v>
      </c>
      <c r="Y99" s="58">
        <v>4</v>
      </c>
      <c r="Z99" s="58">
        <v>0</v>
      </c>
      <c r="AA99" s="58">
        <v>0</v>
      </c>
      <c r="AB99" s="63" t="s">
        <v>137</v>
      </c>
      <c r="AC99" s="63" t="s">
        <v>16</v>
      </c>
      <c r="AD99" s="88" t="s">
        <v>32</v>
      </c>
      <c r="AE99" s="88">
        <v>0</v>
      </c>
      <c r="AF99" s="125">
        <v>0</v>
      </c>
      <c r="AG99" s="139">
        <v>0</v>
      </c>
      <c r="AH99" s="82">
        <v>0</v>
      </c>
      <c r="AI99" s="82">
        <v>0</v>
      </c>
      <c r="AJ99" s="82">
        <v>36</v>
      </c>
      <c r="AK99" s="82" t="s">
        <v>32</v>
      </c>
    </row>
    <row r="100" spans="1:37" s="11" customFormat="1" ht="34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07"/>
      <c r="P100" s="107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4</v>
      </c>
      <c r="Z100" s="23">
        <v>0</v>
      </c>
      <c r="AA100" s="23">
        <v>1</v>
      </c>
      <c r="AB100" s="70" t="s">
        <v>101</v>
      </c>
      <c r="AC100" s="65" t="s">
        <v>68</v>
      </c>
      <c r="AD100" s="90" t="s">
        <v>32</v>
      </c>
      <c r="AE100" s="90">
        <v>0</v>
      </c>
      <c r="AF100" s="130">
        <v>0</v>
      </c>
      <c r="AG100" s="144">
        <v>0</v>
      </c>
      <c r="AH100" s="77">
        <v>0</v>
      </c>
      <c r="AI100" s="77">
        <v>0</v>
      </c>
      <c r="AJ100" s="77">
        <v>1</v>
      </c>
      <c r="AK100" s="77">
        <v>1</v>
      </c>
    </row>
    <row r="101" spans="1:37" s="11" customFormat="1" ht="39" customHeight="1">
      <c r="A101" s="96">
        <v>6</v>
      </c>
      <c r="B101" s="96">
        <v>0</v>
      </c>
      <c r="C101" s="96">
        <v>0</v>
      </c>
      <c r="D101" s="96">
        <v>1</v>
      </c>
      <c r="E101" s="96">
        <v>0</v>
      </c>
      <c r="F101" s="96">
        <v>0</v>
      </c>
      <c r="G101" s="96">
        <v>3</v>
      </c>
      <c r="H101" s="96">
        <v>0</v>
      </c>
      <c r="I101" s="96">
        <v>4</v>
      </c>
      <c r="J101" s="96">
        <v>2</v>
      </c>
      <c r="K101" s="96">
        <v>0</v>
      </c>
      <c r="L101" s="96">
        <v>5</v>
      </c>
      <c r="M101" s="96">
        <v>2</v>
      </c>
      <c r="N101" s="96">
        <v>0</v>
      </c>
      <c r="O101" s="96">
        <v>2</v>
      </c>
      <c r="P101" s="96">
        <v>3</v>
      </c>
      <c r="Q101" s="96" t="s">
        <v>93</v>
      </c>
      <c r="R101" s="58">
        <v>0</v>
      </c>
      <c r="S101" s="58">
        <v>4</v>
      </c>
      <c r="T101" s="58">
        <v>2</v>
      </c>
      <c r="U101" s="58">
        <v>2</v>
      </c>
      <c r="V101" s="58">
        <v>5</v>
      </c>
      <c r="W101" s="58">
        <v>0</v>
      </c>
      <c r="X101" s="58">
        <v>0</v>
      </c>
      <c r="Y101" s="58">
        <v>5</v>
      </c>
      <c r="Z101" s="58">
        <v>0</v>
      </c>
      <c r="AA101" s="58">
        <v>0</v>
      </c>
      <c r="AB101" s="70" t="s">
        <v>138</v>
      </c>
      <c r="AC101" s="63" t="s">
        <v>16</v>
      </c>
      <c r="AD101" s="88" t="s">
        <v>32</v>
      </c>
      <c r="AE101" s="88">
        <v>78</v>
      </c>
      <c r="AF101" s="125">
        <v>108</v>
      </c>
      <c r="AG101" s="139">
        <v>108</v>
      </c>
      <c r="AH101" s="82">
        <v>72</v>
      </c>
      <c r="AI101" s="82">
        <v>72</v>
      </c>
      <c r="AJ101" s="82">
        <v>72</v>
      </c>
      <c r="AK101" s="82" t="s">
        <v>32</v>
      </c>
    </row>
    <row r="102" spans="1:37" s="11" customFormat="1" ht="32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>
        <v>0</v>
      </c>
      <c r="S102" s="23">
        <v>4</v>
      </c>
      <c r="T102" s="23">
        <v>2</v>
      </c>
      <c r="U102" s="23">
        <v>2</v>
      </c>
      <c r="V102" s="23">
        <v>5</v>
      </c>
      <c r="W102" s="23">
        <v>0</v>
      </c>
      <c r="X102" s="23">
        <v>0</v>
      </c>
      <c r="Y102" s="23">
        <v>5</v>
      </c>
      <c r="Z102" s="23">
        <v>0</v>
      </c>
      <c r="AA102" s="23">
        <v>1</v>
      </c>
      <c r="AB102" s="69" t="s">
        <v>100</v>
      </c>
      <c r="AC102" s="65" t="s">
        <v>68</v>
      </c>
      <c r="AD102" s="90" t="s">
        <v>32</v>
      </c>
      <c r="AE102" s="90">
        <v>2</v>
      </c>
      <c r="AF102" s="130">
        <v>3</v>
      </c>
      <c r="AG102" s="144">
        <v>3</v>
      </c>
      <c r="AH102" s="77">
        <v>3</v>
      </c>
      <c r="AI102" s="77">
        <v>2</v>
      </c>
      <c r="AJ102" s="77">
        <v>2</v>
      </c>
      <c r="AK102" s="77">
        <v>2</v>
      </c>
    </row>
    <row r="103" spans="1:37" s="11" customFormat="1" ht="68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>
        <v>0</v>
      </c>
      <c r="S103" s="23">
        <v>4</v>
      </c>
      <c r="T103" s="23">
        <v>2</v>
      </c>
      <c r="U103" s="23">
        <v>2</v>
      </c>
      <c r="V103" s="23">
        <v>5</v>
      </c>
      <c r="W103" s="23">
        <v>0</v>
      </c>
      <c r="X103" s="23">
        <v>0</v>
      </c>
      <c r="Y103" s="23">
        <v>6</v>
      </c>
      <c r="Z103" s="23">
        <v>0</v>
      </c>
      <c r="AA103" s="23">
        <v>0</v>
      </c>
      <c r="AB103" s="63" t="s">
        <v>92</v>
      </c>
      <c r="AC103" s="78" t="s">
        <v>69</v>
      </c>
      <c r="AD103" s="90" t="s">
        <v>32</v>
      </c>
      <c r="AE103" s="90">
        <v>1</v>
      </c>
      <c r="AF103" s="130">
        <v>1</v>
      </c>
      <c r="AG103" s="144">
        <v>1</v>
      </c>
      <c r="AH103" s="77">
        <v>1</v>
      </c>
      <c r="AI103" s="77">
        <v>1</v>
      </c>
      <c r="AJ103" s="77">
        <v>1</v>
      </c>
      <c r="AK103" s="77" t="s">
        <v>32</v>
      </c>
    </row>
    <row r="104" spans="1:37" s="11" customFormat="1" ht="57" customHeight="1">
      <c r="A104" s="7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>
        <v>0</v>
      </c>
      <c r="S104" s="23">
        <v>4</v>
      </c>
      <c r="T104" s="23">
        <v>2</v>
      </c>
      <c r="U104" s="23">
        <v>2</v>
      </c>
      <c r="V104" s="23">
        <v>5</v>
      </c>
      <c r="W104" s="23">
        <v>0</v>
      </c>
      <c r="X104" s="23">
        <v>0</v>
      </c>
      <c r="Y104" s="23">
        <v>6</v>
      </c>
      <c r="Z104" s="23">
        <v>0</v>
      </c>
      <c r="AA104" s="23">
        <v>1</v>
      </c>
      <c r="AB104" s="63" t="s">
        <v>91</v>
      </c>
      <c r="AC104" s="65" t="s">
        <v>70</v>
      </c>
      <c r="AD104" s="90" t="s">
        <v>32</v>
      </c>
      <c r="AE104" s="90">
        <v>1</v>
      </c>
      <c r="AF104" s="130">
        <v>1</v>
      </c>
      <c r="AG104" s="144">
        <v>1</v>
      </c>
      <c r="AH104" s="77">
        <v>1</v>
      </c>
      <c r="AI104" s="77">
        <v>1</v>
      </c>
      <c r="AJ104" s="77">
        <v>1</v>
      </c>
      <c r="AK104" s="77">
        <v>1</v>
      </c>
    </row>
    <row r="105" spans="1:37" s="11" customFormat="1" ht="82.5" customHeight="1">
      <c r="A105" s="7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>
        <v>0</v>
      </c>
      <c r="S105" s="23">
        <v>4</v>
      </c>
      <c r="T105" s="23">
        <v>2</v>
      </c>
      <c r="U105" s="23">
        <v>2</v>
      </c>
      <c r="V105" s="23">
        <v>5</v>
      </c>
      <c r="W105" s="23">
        <v>0</v>
      </c>
      <c r="X105" s="23">
        <v>0</v>
      </c>
      <c r="Y105" s="23">
        <v>7</v>
      </c>
      <c r="Z105" s="23">
        <v>0</v>
      </c>
      <c r="AA105" s="23">
        <v>0</v>
      </c>
      <c r="AB105" s="63" t="s">
        <v>104</v>
      </c>
      <c r="AC105" s="78" t="s">
        <v>69</v>
      </c>
      <c r="AD105" s="90" t="s">
        <v>32</v>
      </c>
      <c r="AE105" s="90">
        <v>1</v>
      </c>
      <c r="AF105" s="130">
        <v>1</v>
      </c>
      <c r="AG105" s="144">
        <v>1</v>
      </c>
      <c r="AH105" s="77">
        <v>1</v>
      </c>
      <c r="AI105" s="77">
        <v>1</v>
      </c>
      <c r="AJ105" s="77">
        <v>1</v>
      </c>
      <c r="AK105" s="77" t="s">
        <v>32</v>
      </c>
    </row>
    <row r="106" spans="1:37" s="11" customFormat="1" ht="36.75" customHeight="1">
      <c r="A106" s="74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3">
        <v>0</v>
      </c>
      <c r="S106" s="23">
        <v>4</v>
      </c>
      <c r="T106" s="23">
        <v>2</v>
      </c>
      <c r="U106" s="23">
        <v>2</v>
      </c>
      <c r="V106" s="23">
        <v>5</v>
      </c>
      <c r="W106" s="23">
        <v>0</v>
      </c>
      <c r="X106" s="23">
        <v>0</v>
      </c>
      <c r="Y106" s="23">
        <v>7</v>
      </c>
      <c r="Z106" s="23">
        <v>0</v>
      </c>
      <c r="AA106" s="23">
        <v>1</v>
      </c>
      <c r="AB106" s="49" t="s">
        <v>105</v>
      </c>
      <c r="AC106" s="78" t="s">
        <v>107</v>
      </c>
      <c r="AD106" s="90" t="s">
        <v>32</v>
      </c>
      <c r="AE106" s="90">
        <v>2</v>
      </c>
      <c r="AF106" s="130">
        <v>2</v>
      </c>
      <c r="AG106" s="144">
        <v>3</v>
      </c>
      <c r="AH106" s="77">
        <v>3</v>
      </c>
      <c r="AI106" s="77">
        <v>3</v>
      </c>
      <c r="AJ106" s="77">
        <v>3</v>
      </c>
      <c r="AK106" s="77">
        <f>AJ106+AI106+AH106+AG106+AF106+AE106</f>
        <v>16</v>
      </c>
    </row>
    <row r="107" spans="1:37" s="11" customFormat="1" ht="57" customHeight="1">
      <c r="A107" s="74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3">
        <v>0</v>
      </c>
      <c r="S107" s="23">
        <v>4</v>
      </c>
      <c r="T107" s="23">
        <v>2</v>
      </c>
      <c r="U107" s="23">
        <v>2</v>
      </c>
      <c r="V107" s="23">
        <v>5</v>
      </c>
      <c r="W107" s="23">
        <v>0</v>
      </c>
      <c r="X107" s="23">
        <v>0</v>
      </c>
      <c r="Y107" s="23">
        <v>7</v>
      </c>
      <c r="Z107" s="23">
        <v>0</v>
      </c>
      <c r="AA107" s="23">
        <v>2</v>
      </c>
      <c r="AB107" s="54" t="s">
        <v>106</v>
      </c>
      <c r="AC107" s="65" t="s">
        <v>107</v>
      </c>
      <c r="AD107" s="90" t="s">
        <v>32</v>
      </c>
      <c r="AE107" s="90">
        <v>3</v>
      </c>
      <c r="AF107" s="130">
        <v>3</v>
      </c>
      <c r="AG107" s="144">
        <v>3</v>
      </c>
      <c r="AH107" s="77">
        <v>3</v>
      </c>
      <c r="AI107" s="77">
        <v>3</v>
      </c>
      <c r="AJ107" s="77">
        <v>3</v>
      </c>
      <c r="AK107" s="77">
        <f>AJ107+AI107+AH107+AG107+AF107+AE107</f>
        <v>18</v>
      </c>
    </row>
    <row r="108" spans="28:34" s="75" customFormat="1" ht="33" customHeight="1">
      <c r="AB108" s="76"/>
      <c r="AE108" s="93"/>
      <c r="AF108" s="93"/>
      <c r="AG108" s="93"/>
      <c r="AH108" s="93"/>
    </row>
    <row r="109" spans="28:34" s="75" customFormat="1" ht="33" customHeight="1">
      <c r="AB109" s="76"/>
      <c r="AE109" s="93"/>
      <c r="AF109" s="93"/>
      <c r="AG109" s="93"/>
      <c r="AH109" s="93"/>
    </row>
    <row r="110" spans="28:34" s="75" customFormat="1" ht="33" customHeight="1">
      <c r="AB110" s="76"/>
      <c r="AE110" s="93"/>
      <c r="AF110" s="93"/>
      <c r="AG110" s="93"/>
      <c r="AH110" s="93"/>
    </row>
    <row r="111" spans="28:34" ht="33" customHeight="1">
      <c r="AB111" s="3"/>
      <c r="AG111" s="94"/>
      <c r="AH111" s="94"/>
    </row>
    <row r="112" spans="28:34" ht="33" customHeight="1">
      <c r="AB112" s="3"/>
      <c r="AG112" s="94"/>
      <c r="AH112" s="94"/>
    </row>
    <row r="113" spans="28:34" ht="33" customHeight="1">
      <c r="AB113" s="3"/>
      <c r="AG113" s="94"/>
      <c r="AH113" s="94"/>
    </row>
    <row r="114" spans="28:34" ht="33" customHeight="1">
      <c r="AB114" s="3"/>
      <c r="AG114" s="94"/>
      <c r="AH114" s="94"/>
    </row>
    <row r="115" spans="33:34" ht="33" customHeight="1">
      <c r="AG115" s="94"/>
      <c r="AH115" s="94"/>
    </row>
    <row r="116" spans="33:34" ht="33" customHeight="1">
      <c r="AG116" s="94"/>
      <c r="AH116" s="94"/>
    </row>
    <row r="117" ht="33" customHeight="1">
      <c r="AG117" s="94"/>
    </row>
    <row r="118" ht="33" customHeight="1">
      <c r="AG118" s="94"/>
    </row>
    <row r="119" ht="33" customHeight="1">
      <c r="AG119" s="94"/>
    </row>
    <row r="120" ht="33" customHeight="1">
      <c r="AG120" s="94"/>
    </row>
    <row r="121" ht="33" customHeight="1">
      <c r="AG121" s="94"/>
    </row>
    <row r="122" ht="33" customHeight="1">
      <c r="AG122" s="94"/>
    </row>
    <row r="123" ht="33" customHeight="1">
      <c r="AG123" s="94"/>
    </row>
    <row r="124" ht="33" customHeight="1">
      <c r="AG124" s="94"/>
    </row>
    <row r="125" ht="33" customHeight="1">
      <c r="AG125" s="94"/>
    </row>
    <row r="126" ht="33" customHeight="1">
      <c r="AG126" s="94"/>
    </row>
    <row r="127" ht="33" customHeight="1">
      <c r="AG127" s="94"/>
    </row>
    <row r="128" ht="33" customHeight="1">
      <c r="AG128" s="94"/>
    </row>
    <row r="129" ht="33" customHeight="1">
      <c r="AG129" s="94"/>
    </row>
    <row r="130" ht="33" customHeight="1">
      <c r="AG130" s="94"/>
    </row>
    <row r="131" ht="33" customHeight="1">
      <c r="AG131" s="94"/>
    </row>
    <row r="132" ht="33" customHeight="1">
      <c r="AG132" s="94"/>
    </row>
    <row r="133" ht="33" customHeight="1">
      <c r="AG133" s="94"/>
    </row>
    <row r="134" ht="33" customHeight="1">
      <c r="AG134" s="94"/>
    </row>
    <row r="135" ht="33" customHeight="1">
      <c r="AG135" s="94"/>
    </row>
    <row r="136" ht="33" customHeight="1">
      <c r="AG136" s="94"/>
    </row>
    <row r="137" ht="33" customHeight="1">
      <c r="AG137" s="94"/>
    </row>
    <row r="138" ht="33" customHeight="1">
      <c r="AG138" s="94"/>
    </row>
    <row r="139" ht="33" customHeight="1">
      <c r="AG139" s="94"/>
    </row>
    <row r="140" ht="33" customHeight="1">
      <c r="AG140" s="94"/>
    </row>
    <row r="141" ht="33" customHeight="1">
      <c r="AG141" s="94"/>
    </row>
    <row r="142" ht="33" customHeight="1">
      <c r="AG142" s="94"/>
    </row>
    <row r="143" ht="33" customHeight="1">
      <c r="AG143" s="94"/>
    </row>
    <row r="144" ht="33" customHeight="1">
      <c r="AG144" s="94"/>
    </row>
    <row r="145" ht="33" customHeight="1">
      <c r="AG145" s="94"/>
    </row>
    <row r="146" ht="33" customHeight="1">
      <c r="AG146" s="94"/>
    </row>
    <row r="147" ht="33" customHeight="1">
      <c r="AG147" s="94"/>
    </row>
    <row r="148" ht="33" customHeight="1">
      <c r="AG148" s="94"/>
    </row>
    <row r="149" ht="33" customHeight="1">
      <c r="AG149" s="94"/>
    </row>
    <row r="150" ht="33" customHeight="1">
      <c r="AG150" s="94"/>
    </row>
    <row r="151" ht="33" customHeight="1">
      <c r="AG151" s="94"/>
    </row>
    <row r="152" ht="33" customHeight="1">
      <c r="AG152" s="94"/>
    </row>
    <row r="153" ht="33" customHeight="1">
      <c r="AG153" s="94"/>
    </row>
    <row r="154" ht="33" customHeight="1">
      <c r="AG154" s="94"/>
    </row>
    <row r="155" ht="33" customHeight="1">
      <c r="AG155" s="94"/>
    </row>
    <row r="156" ht="33" customHeight="1">
      <c r="AG156" s="94"/>
    </row>
    <row r="157" ht="33" customHeight="1">
      <c r="AG157" s="94"/>
    </row>
    <row r="158" ht="33" customHeight="1">
      <c r="AG158" s="94"/>
    </row>
    <row r="159" ht="33" customHeight="1">
      <c r="AG159" s="94"/>
    </row>
    <row r="160" ht="33" customHeight="1">
      <c r="AG160" s="94"/>
    </row>
    <row r="161" ht="33" customHeight="1">
      <c r="AG161" s="94"/>
    </row>
    <row r="162" ht="33" customHeight="1">
      <c r="AG162" s="94"/>
    </row>
    <row r="163" ht="33" customHeight="1">
      <c r="AG163" s="94"/>
    </row>
    <row r="164" ht="33" customHeight="1">
      <c r="AG164" s="94"/>
    </row>
    <row r="165" ht="33" customHeight="1">
      <c r="AG165" s="94"/>
    </row>
    <row r="166" ht="33" customHeight="1">
      <c r="AG166" s="94"/>
    </row>
    <row r="167" ht="33" customHeight="1">
      <c r="AG167" s="94"/>
    </row>
    <row r="168" ht="33" customHeight="1">
      <c r="AG168" s="94"/>
    </row>
    <row r="169" ht="33" customHeight="1">
      <c r="AG169" s="94"/>
    </row>
    <row r="170" ht="33" customHeight="1">
      <c r="AG170" s="94"/>
    </row>
    <row r="171" ht="33" customHeight="1">
      <c r="AG171" s="94"/>
    </row>
    <row r="172" ht="33" customHeight="1">
      <c r="AG172" s="94"/>
    </row>
    <row r="173" ht="33" customHeight="1">
      <c r="AG173" s="94"/>
    </row>
    <row r="174" ht="33" customHeight="1">
      <c r="AG174" s="94"/>
    </row>
    <row r="175" ht="33" customHeight="1">
      <c r="AG175" s="94"/>
    </row>
    <row r="176" ht="33" customHeight="1">
      <c r="AG176" s="94"/>
    </row>
    <row r="177" ht="33" customHeight="1">
      <c r="AG177" s="94"/>
    </row>
    <row r="178" ht="33" customHeight="1">
      <c r="AG178" s="94"/>
    </row>
    <row r="179" ht="33" customHeight="1">
      <c r="AG179" s="94"/>
    </row>
    <row r="180" ht="33" customHeight="1">
      <c r="AG180" s="94"/>
    </row>
    <row r="181" ht="33" customHeight="1">
      <c r="AG181" s="94"/>
    </row>
    <row r="182" ht="33" customHeight="1">
      <c r="AG182" s="94"/>
    </row>
    <row r="183" ht="33" customHeight="1">
      <c r="AG183" s="94"/>
    </row>
    <row r="184" ht="33" customHeight="1">
      <c r="AG184" s="94"/>
    </row>
    <row r="185" ht="33" customHeight="1">
      <c r="AG185" s="94"/>
    </row>
    <row r="186" ht="33" customHeight="1">
      <c r="AG186" s="94"/>
    </row>
    <row r="187" ht="33" customHeight="1">
      <c r="AG187" s="94"/>
    </row>
    <row r="188" ht="33" customHeight="1">
      <c r="AG188" s="94"/>
    </row>
    <row r="189" ht="33" customHeight="1">
      <c r="AG189" s="94"/>
    </row>
    <row r="190" ht="33" customHeight="1">
      <c r="AG190" s="94"/>
    </row>
    <row r="191" ht="33" customHeight="1">
      <c r="AG191" s="94"/>
    </row>
    <row r="192" ht="33" customHeight="1">
      <c r="AG192" s="94"/>
    </row>
    <row r="193" ht="33" customHeight="1">
      <c r="AG193" s="94"/>
    </row>
    <row r="194" ht="33" customHeight="1">
      <c r="AG194" s="94"/>
    </row>
    <row r="195" ht="33" customHeight="1">
      <c r="AG195" s="94"/>
    </row>
    <row r="196" ht="33" customHeight="1">
      <c r="AG196" s="94"/>
    </row>
    <row r="197" ht="33" customHeight="1">
      <c r="AG197" s="94"/>
    </row>
    <row r="198" ht="33" customHeight="1">
      <c r="AG198" s="94"/>
    </row>
    <row r="199" ht="33" customHeight="1">
      <c r="AG199" s="94"/>
    </row>
    <row r="200" ht="33" customHeight="1">
      <c r="AG200" s="94"/>
    </row>
    <row r="201" ht="33" customHeight="1">
      <c r="AG201" s="94"/>
    </row>
    <row r="202" ht="33" customHeight="1">
      <c r="AG202" s="94"/>
    </row>
    <row r="203" ht="33" customHeight="1">
      <c r="AG203" s="94"/>
    </row>
    <row r="204" ht="33" customHeight="1">
      <c r="AG204" s="94"/>
    </row>
    <row r="205" ht="33" customHeight="1">
      <c r="AG205" s="94"/>
    </row>
    <row r="206" ht="33" customHeight="1">
      <c r="AG206" s="94"/>
    </row>
    <row r="207" ht="33" customHeight="1">
      <c r="AG207" s="94"/>
    </row>
    <row r="208" ht="33" customHeight="1">
      <c r="AG208" s="94"/>
    </row>
    <row r="209" ht="33" customHeight="1">
      <c r="AG209" s="94"/>
    </row>
    <row r="210" ht="33" customHeight="1">
      <c r="AG210" s="94"/>
    </row>
    <row r="211" ht="33" customHeight="1">
      <c r="AG211" s="94"/>
    </row>
    <row r="212" ht="33" customHeight="1">
      <c r="AG212" s="94"/>
    </row>
    <row r="213" ht="33" customHeight="1">
      <c r="AG213" s="94"/>
    </row>
    <row r="214" ht="33" customHeight="1">
      <c r="AG214" s="94"/>
    </row>
    <row r="215" ht="33" customHeight="1">
      <c r="AG215" s="94"/>
    </row>
    <row r="216" ht="33" customHeight="1">
      <c r="AG216" s="94"/>
    </row>
    <row r="217" ht="33" customHeight="1">
      <c r="AG217" s="94"/>
    </row>
    <row r="218" ht="33" customHeight="1">
      <c r="AG218" s="94"/>
    </row>
    <row r="219" ht="33" customHeight="1">
      <c r="AG219" s="94"/>
    </row>
    <row r="220" ht="33" customHeight="1">
      <c r="AG220" s="94"/>
    </row>
    <row r="221" ht="33" customHeight="1">
      <c r="AG221" s="94"/>
    </row>
    <row r="222" ht="33" customHeight="1">
      <c r="AG222" s="94"/>
    </row>
    <row r="223" ht="33" customHeight="1">
      <c r="AG223" s="94"/>
    </row>
    <row r="224" ht="33" customHeight="1">
      <c r="AG224" s="94"/>
    </row>
    <row r="225" ht="33" customHeight="1">
      <c r="AG225" s="94"/>
    </row>
    <row r="226" ht="33" customHeight="1">
      <c r="AG226" s="94"/>
    </row>
    <row r="227" ht="33" customHeight="1">
      <c r="AG227" s="94"/>
    </row>
    <row r="228" ht="33" customHeight="1">
      <c r="AG228" s="94"/>
    </row>
    <row r="229" ht="33" customHeight="1">
      <c r="AG229" s="94"/>
    </row>
    <row r="230" ht="33" customHeight="1">
      <c r="AG230" s="94"/>
    </row>
    <row r="231" ht="33" customHeight="1">
      <c r="AG231" s="94"/>
    </row>
    <row r="232" ht="33" customHeight="1">
      <c r="AG232" s="94"/>
    </row>
    <row r="233" ht="33" customHeight="1">
      <c r="AG233" s="94"/>
    </row>
    <row r="234" ht="33" customHeight="1">
      <c r="AG234" s="94"/>
    </row>
    <row r="235" ht="33" customHeight="1">
      <c r="AG235" s="94"/>
    </row>
    <row r="236" ht="33" customHeight="1">
      <c r="AG236" s="94"/>
    </row>
    <row r="237" ht="33" customHeight="1">
      <c r="AG237" s="94"/>
    </row>
    <row r="238" ht="33" customHeight="1">
      <c r="AG238" s="94"/>
    </row>
    <row r="239" ht="33" customHeight="1">
      <c r="AG239" s="94"/>
    </row>
    <row r="240" ht="33" customHeight="1">
      <c r="AG240" s="94"/>
    </row>
    <row r="241" ht="33" customHeight="1">
      <c r="AG241" s="94"/>
    </row>
    <row r="242" ht="33" customHeight="1">
      <c r="AG242" s="94"/>
    </row>
    <row r="243" ht="33" customHeight="1">
      <c r="AG243" s="94"/>
    </row>
    <row r="244" ht="33" customHeight="1">
      <c r="AG244" s="94"/>
    </row>
    <row r="245" ht="33" customHeight="1">
      <c r="AG245" s="94"/>
    </row>
    <row r="246" ht="33" customHeight="1">
      <c r="AG246" s="94"/>
    </row>
    <row r="247" ht="33" customHeight="1">
      <c r="AG247" s="94"/>
    </row>
    <row r="248" ht="33" customHeight="1">
      <c r="AG248" s="94"/>
    </row>
    <row r="249" ht="33" customHeight="1">
      <c r="AG249" s="94"/>
    </row>
    <row r="250" ht="33" customHeight="1">
      <c r="AG250" s="94"/>
    </row>
    <row r="251" ht="33" customHeight="1">
      <c r="AG251" s="94"/>
    </row>
    <row r="252" ht="33" customHeight="1">
      <c r="AG252" s="94"/>
    </row>
    <row r="253" ht="33" customHeight="1">
      <c r="AG253" s="94"/>
    </row>
    <row r="254" ht="33" customHeight="1">
      <c r="AG254" s="94"/>
    </row>
    <row r="255" ht="33" customHeight="1">
      <c r="AG255" s="94"/>
    </row>
    <row r="256" ht="33" customHeight="1">
      <c r="AG256" s="94"/>
    </row>
    <row r="257" ht="33" customHeight="1">
      <c r="AG257" s="94"/>
    </row>
    <row r="258" ht="33" customHeight="1">
      <c r="AG258" s="94"/>
    </row>
    <row r="259" ht="33" customHeight="1">
      <c r="AG259" s="94"/>
    </row>
    <row r="260" ht="33" customHeight="1">
      <c r="AG260" s="94"/>
    </row>
    <row r="261" ht="33" customHeight="1">
      <c r="AG261" s="94"/>
    </row>
    <row r="262" ht="33" customHeight="1">
      <c r="AG262" s="94"/>
    </row>
    <row r="263" ht="33" customHeight="1">
      <c r="AG263" s="94"/>
    </row>
    <row r="264" ht="33" customHeight="1">
      <c r="AG264" s="94"/>
    </row>
    <row r="265" ht="33" customHeight="1">
      <c r="AG265" s="94"/>
    </row>
    <row r="266" ht="33" customHeight="1">
      <c r="AG266" s="94"/>
    </row>
    <row r="267" ht="33" customHeight="1">
      <c r="AG267" s="94"/>
    </row>
    <row r="268" ht="33" customHeight="1">
      <c r="AG268" s="94"/>
    </row>
    <row r="269" ht="33" customHeight="1">
      <c r="AG269" s="94"/>
    </row>
    <row r="270" ht="33" customHeight="1">
      <c r="AG270" s="94"/>
    </row>
    <row r="271" ht="33" customHeight="1">
      <c r="AG271" s="94"/>
    </row>
    <row r="272" ht="33" customHeight="1">
      <c r="AG272" s="94"/>
    </row>
    <row r="273" ht="33" customHeight="1">
      <c r="AG273" s="94"/>
    </row>
    <row r="274" ht="33" customHeight="1">
      <c r="AG274" s="94"/>
    </row>
    <row r="275" ht="33" customHeight="1">
      <c r="AG275" s="94"/>
    </row>
    <row r="276" ht="33" customHeight="1">
      <c r="AG276" s="94"/>
    </row>
    <row r="277" ht="33" customHeight="1">
      <c r="AG277" s="94"/>
    </row>
    <row r="278" ht="33" customHeight="1">
      <c r="AG278" s="94"/>
    </row>
    <row r="279" ht="33" customHeight="1">
      <c r="AG279" s="94"/>
    </row>
    <row r="280" ht="33" customHeight="1">
      <c r="AG280" s="94"/>
    </row>
    <row r="281" ht="33" customHeight="1">
      <c r="AG281" s="94"/>
    </row>
    <row r="282" ht="33" customHeight="1">
      <c r="AG282" s="94"/>
    </row>
    <row r="283" ht="33" customHeight="1">
      <c r="AG283" s="94"/>
    </row>
    <row r="284" ht="33" customHeight="1">
      <c r="AG284" s="94"/>
    </row>
    <row r="285" ht="33" customHeight="1">
      <c r="AG285" s="94"/>
    </row>
    <row r="286" ht="33" customHeight="1">
      <c r="AG286" s="94"/>
    </row>
  </sheetData>
  <sheetProtection/>
  <mergeCells count="54">
    <mergeCell ref="AM2:AS2"/>
    <mergeCell ref="AM3:AS3"/>
    <mergeCell ref="AM4:AS4"/>
    <mergeCell ref="AM5:AS5"/>
    <mergeCell ref="AC1:AL1"/>
    <mergeCell ref="A2:AB2"/>
    <mergeCell ref="B3:AB3"/>
    <mergeCell ref="A7:AE7"/>
    <mergeCell ref="H5:N5"/>
    <mergeCell ref="A4:AC4"/>
    <mergeCell ref="AE2:AK2"/>
    <mergeCell ref="AE3:AK3"/>
    <mergeCell ref="AE4:AK4"/>
    <mergeCell ref="AE5:AK5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2023-02-01T12:52:05Z</cp:lastPrinted>
  <dcterms:created xsi:type="dcterms:W3CDTF">2013-08-05T12:36:42Z</dcterms:created>
  <dcterms:modified xsi:type="dcterms:W3CDTF">2023-02-01T12:57:37Z</dcterms:modified>
  <cp:category/>
  <cp:version/>
  <cp:contentType/>
  <cp:contentStatus/>
</cp:coreProperties>
</file>