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<sst xmlns="http://schemas.openxmlformats.org/spreadsheetml/2006/main" count="352" uniqueCount="149">
  <si>
    <t>Принятые обозначения и сокращения: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</si>
  <si>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</si>
  <si>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</si>
  <si>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</si>
  <si>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</si>
  <si>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</si>
  <si>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</si>
  <si>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</si>
  <si>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</si>
  <si>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</si>
  <si>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</si>
  <si>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</si>
  <si>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Годы реализации программы</t>
  </si>
  <si>
    <t>тыс. руб.</t>
  </si>
  <si>
    <t>Программная часть</t>
  </si>
  <si>
    <t>%</t>
  </si>
  <si>
    <t>да-1/нет-0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</si>
  <si>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</si>
  <si>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</si>
  <si>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</si>
  <si>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</si>
  <si>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</si>
  <si>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</si>
  <si>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</si>
  <si>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</si>
  <si>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</si>
  <si>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</si>
  <si>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</si>
  <si>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</si>
  <si>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х</t>
  </si>
  <si>
    <t>да - 1/нет - 0</t>
  </si>
  <si>
    <t>единиц</t>
  </si>
  <si>
    <t>т.р.</t>
  </si>
  <si>
    <t>2021 год</t>
  </si>
  <si>
    <t>2022 год</t>
  </si>
  <si>
    <t>2023 год</t>
  </si>
  <si>
    <t xml:space="preserve"> </t>
  </si>
  <si>
    <t>ед.</t>
  </si>
  <si>
    <t>Мероприятие 3.003 "Организация мероприятий, направленных на повышение эффективности оказания наркологической помощи"</t>
  </si>
  <si>
    <t>Показатель 1 "Количество мероприятий, направленных на повышение эффективности оказания наркологической помощи"</t>
  </si>
  <si>
    <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информационных стендов (плакатов)"</t>
    </r>
  </si>
  <si>
    <r>
      <rPr>
        <b/>
        <sz val="10"/>
        <rFont val="Times New Roman"/>
        <family val="1"/>
      </rPr>
      <t>Административное иероприятие 4.002</t>
    </r>
    <r>
      <rPr>
        <sz val="10"/>
        <rFont val="Times New Roman"/>
        <family val="1"/>
      </rPr>
      <t xml:space="preserve"> "Участие органов местного самооуправления в проведении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</si>
  <si>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</si>
  <si>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Административное мероприятие 4.003</t>
    </r>
    <r>
      <rPr>
        <sz val="10"/>
        <rFont val="Times New Roman"/>
        <family val="1"/>
      </rPr>
      <t xml:space="preserve"> "Проведение круглых столов, семинаров по вопросам противодействия угрозам проявления экстремизма и терроризма с участием органов местного самооуправления, религиозных организаций, общественных объединений и иных институтов гражданского общества"</t>
    </r>
  </si>
  <si>
    <t>чел.</t>
  </si>
  <si>
    <r>
      <t xml:space="preserve">Административное мероприятие 4.004 </t>
    </r>
    <r>
      <rPr>
        <sz val="10"/>
        <rFont val="Times New Roman"/>
        <family val="1"/>
      </rPr>
      <t>"Осуществление мероприятий по социальной реабилитации граждан, отбывших наказание за преступления террористической и экстремистской направленности"</t>
    </r>
  </si>
  <si>
    <r>
      <rPr>
        <b/>
        <sz val="10"/>
        <rFont val="Times New Roman"/>
        <family val="1"/>
      </rPr>
      <t>Мероприятие 4.005 "</t>
    </r>
    <r>
      <rPr>
        <sz val="10"/>
        <rFont val="Times New Roman"/>
        <family val="1"/>
      </rPr>
      <t>Изготовление и установка информационных стендов (плакатов) антитерриристической направленности"</t>
    </r>
  </si>
  <si>
    <t>-</t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</si>
  <si>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"Доля граждан, негативно относящихся к потреблению наркотиков"</t>
    </r>
  </si>
  <si>
    <t>"Обеспечение комплексной безопасности жизнедеятельности населения"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</si>
  <si>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опубликованных материалов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</si>
  <si>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обслуживаемых систем видеонаблюдения в местах с массовым пребыванием граждан, въездах-выздах из г. Западная Двина"</t>
    </r>
  </si>
  <si>
    <r>
      <t xml:space="preserve">Административное мероприятие 2.002 </t>
    </r>
    <r>
      <rPr>
        <sz val="10"/>
        <rFont val="Times New Roman"/>
        <family val="1"/>
      </rPr>
      <t>"Рассмотрение дел об административных правонарушениях на заседаниях административной комиссии"</t>
    </r>
  </si>
  <si>
    <r>
      <t xml:space="preserve">Административное мероприятие 2.003 </t>
    </r>
    <r>
      <rPr>
        <sz val="10"/>
        <rFont val="Times New Roman"/>
        <family val="1"/>
      </rPr>
      <t>"Взыскание административных штрафов по вынесенным постановлениям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</si>
  <si>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штрафов, уплаченных в установленные сроки"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</si>
  <si>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"Количество постановлений о назначении административного наказания в виде штрафа, направленных на исполнение в Федеральную службу приставов"</t>
    </r>
  </si>
  <si>
    <t xml:space="preserve">Задача 3 " Противодействие злоупотреблению наркотическими средствами, психотропными веществами и их незаконному обороту"
</t>
  </si>
  <si>
    <r>
      <t xml:space="preserve">Административное мероприятие 1.001 </t>
    </r>
    <r>
      <rPr>
        <sz val="10"/>
        <rFont val="Times New Roman"/>
        <family val="1"/>
      </rPr>
      <t>"Информирование правоохранительных органов о планируемых на территории города и района общественно-политических, культурных, спортивных и иных мероприятиях с массовым пребыванием граждан"</t>
    </r>
  </si>
  <si>
    <r>
      <t xml:space="preserve">
</t>
    </r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установленных приборов видеонаблюдения"</t>
    </r>
  </si>
  <si>
    <r>
      <t xml:space="preserve">Мероприятие 3.001 </t>
    </r>
    <r>
      <rPr>
        <sz val="10"/>
        <rFont val="Times New Roman"/>
        <family val="1"/>
      </rPr>
      <t>" Организация мероприятий, направленных на профилактику наркомании и пропаганду здорового образа жизни"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</si>
  <si>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профилактику наркомании и пропаганду здорового образа жизни"</t>
    </r>
  </si>
  <si>
    <r>
      <t xml:space="preserve">Мероприятие 3.002 </t>
    </r>
    <r>
      <rPr>
        <sz val="10"/>
        <rFont val="Times New Roman"/>
        <family val="1"/>
      </rPr>
      <t>"Организация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</si>
  <si>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</si>
  <si>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t>Программа, всего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</si>
  <si>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проведенных тематических круглых столов и семинаров по вопросам противодействия угрозам проявления экстремизма и терроризма"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</si>
  <si>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работников органов местного самоуправления и муниципальных учреждений, обеспеченных средствами индивидуальной защиты"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</si>
  <si>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обученных работников уполномоченных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</si>
  <si>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закупленных материальных средств"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</si>
  <si>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обученного неработающего населения в области пожарной безопасности"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</si>
  <si>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сходов граждан с целью необходимости соблюдения требований пожарной безопасности"</t>
    </r>
  </si>
  <si>
    <r>
      <rPr>
        <b/>
        <sz val="10"/>
        <rFont val="Times New Roman"/>
        <family val="1"/>
      </rPr>
      <t>Задача 3</t>
    </r>
    <r>
      <rPr>
        <sz val="10"/>
        <rFont val="Times New Roman"/>
        <family val="1"/>
      </rPr>
      <t xml:space="preserve">  "Осуществление мероприятий по обеспечению безопасности людей на водных объектах, охране их жизни и здоровья"</t>
    </r>
  </si>
  <si>
    <r>
      <rPr>
        <b/>
        <sz val="10"/>
        <rFont val="Times New Roman"/>
        <family val="1"/>
      </rPr>
      <t xml:space="preserve">Административное мероприятие 3.001 </t>
    </r>
    <r>
      <rPr>
        <sz val="10"/>
        <rFont val="Times New Roman"/>
        <family val="1"/>
      </rPr>
      <t>"Разъяснительная работа среди населения  по предупреждению несчастных случаев на водных объектах"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</si>
  <si>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сходов  граждан с целью предупреждения несчастных случаев на водных объектах"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</si>
  <si>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проинструктированных граждан"</t>
    </r>
  </si>
  <si>
    <r>
      <rPr>
        <b/>
        <sz val="10"/>
        <rFont val="Times New Roman"/>
        <family val="1"/>
      </rPr>
      <t>Мероприятие 3.002</t>
    </r>
    <r>
      <rPr>
        <sz val="10"/>
        <rFont val="Times New Roman"/>
        <family val="1"/>
      </rPr>
      <t xml:space="preserve"> "Изготовление и установка предупреждающих знаков"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</si>
  <si>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предупреждающих знаков"</t>
    </r>
  </si>
  <si>
    <t>Подпрограмма 1 "Повышение правопорядка и общественной безопасности  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</si>
  <si>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"Удовлетворенность населения работой органов и учреждений в сфере профилактики употребления  наркотических средств"</t>
    </r>
  </si>
  <si>
    <r>
      <rPr>
        <b/>
        <sz val="10"/>
        <rFont val="Times New Roman"/>
        <family val="1"/>
      </rPr>
      <t xml:space="preserve">Административное мероприятие 2.002 </t>
    </r>
    <r>
      <rPr>
        <sz val="10"/>
        <rFont val="Times New Roman"/>
        <family val="1"/>
      </rPr>
      <t>"Обучение  неработающего населения в области пожарной безопасности"</t>
    </r>
  </si>
  <si>
    <t>Отчет о совместимости для Прил.1 к МП-Хар-ка программы 1.xls</t>
  </si>
  <si>
    <t>Дата отчета: 24.10.2017 17:42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</si>
  <si>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</si>
  <si>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</si>
  <si>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</si>
  <si>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</si>
  <si>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r>
      <t xml:space="preserve">Административное мероприятие 1.002 </t>
    </r>
    <r>
      <rPr>
        <sz val="10"/>
        <rFont val="Times New Roman"/>
        <family val="1"/>
      </rPr>
      <t>"Публикация материалов по профилактике правонарушений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</si>
  <si>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использования субвенции, выделяемой на содержание административной комиссии по целевому назначению"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</si>
  <si>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рассмотренных дел на заседаниях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</si>
  <si>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граждан, отбывших наказание за преступления террористической и экстремистской направленности, которым оказана помощь"</t>
    </r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</si>
  <si>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>"Обеспечение населения средствами индивидуальной защиты "</t>
    </r>
  </si>
  <si>
    <r>
      <rPr>
        <b/>
        <sz val="10"/>
        <rFont val="Times New Roman"/>
        <family val="1"/>
      </rPr>
      <t>Административное мероприятие 1.002 "</t>
    </r>
    <r>
      <rPr>
        <sz val="10"/>
        <rFont val="Times New Roman"/>
        <family val="1"/>
      </rPr>
      <t>Обучение  уполномоченных работников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</si>
  <si>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«Количество принятых вызовов (сообщений) о чрезвычайных ситуациях"»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</si>
  <si>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проведенных совещаний, заседаний по мобилизационной подготовке</t>
    </r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</si>
  <si>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>"Осуществление мероприятий по территориальной  и гражданской обороне, защите населения и территории  от чрезвычайных ситуаций природного и техногенного характера"</t>
    </r>
  </si>
  <si>
    <t>Б</t>
  </si>
  <si>
    <t>О</t>
  </si>
  <si>
    <t>Д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</si>
  <si>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«Уровень защиты сведений, содержащих государственную тайну»</t>
    </r>
  </si>
  <si>
    <t>x</t>
  </si>
  <si>
    <r>
      <rPr>
        <b/>
        <sz val="10"/>
        <rFont val="Times New Roman"/>
        <family val="1"/>
      </rPr>
      <t xml:space="preserve">Мероприятие 5.001 </t>
    </r>
    <r>
      <rPr>
        <sz val="10"/>
        <rFont val="Times New Roman"/>
        <family val="1"/>
      </rPr>
      <t>"Содержание и эксплуатационно- техническое обслуживание средств вычислительной техники для обработки сведений, содержащих  государственную тайну"</t>
    </r>
  </si>
  <si>
    <t>Число пострадавших в ЧС на 1000 человек населения</t>
  </si>
  <si>
    <t>Подпрограмма 2  «Повышение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объектах»</t>
  </si>
  <si>
    <t>2026 год</t>
  </si>
  <si>
    <t>2025 год</t>
  </si>
  <si>
    <t>2024 год</t>
  </si>
  <si>
    <t xml:space="preserve">  на 2021-2026 годы</t>
  </si>
  <si>
    <t>"Обеспечение комплексной безопасности  жизнедеятельности населения" на 2021-2026 годы</t>
  </si>
  <si>
    <t>Единица измерения</t>
  </si>
  <si>
    <t>Целевое (суммарное) значение показателя</t>
  </si>
  <si>
    <r>
      <rPr>
        <b/>
        <sz val="10"/>
        <rFont val="Times New Roman"/>
        <family val="1"/>
      </rPr>
      <t>Административное мероприятие 5.002</t>
    </r>
    <r>
      <rPr>
        <sz val="10"/>
        <rFont val="Times New Roman"/>
        <family val="1"/>
      </rPr>
      <t xml:space="preserve"> "Проведение совещаний, заседаний по мобилизационной подготовке"</t>
    </r>
  </si>
  <si>
    <r>
      <rPr>
        <b/>
        <sz val="10"/>
        <rFont val="Times New Roman"/>
        <family val="1"/>
      </rPr>
      <t xml:space="preserve">Задача 5 </t>
    </r>
    <r>
      <rPr>
        <sz val="10"/>
        <rFont val="Times New Roman"/>
        <family val="1"/>
      </rPr>
      <t xml:space="preserve"> "Поддержание мобилизационной готовности органа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</si>
  <si>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проведенных мероприятий по территориальной  и гражданской обороне, защите населения и территории муниципального района от чрезвычайных ситуаций природного и техногенного характера"</t>
    </r>
  </si>
  <si>
    <r>
      <t xml:space="preserve">Финансовый год, предшествующий году реализации программы, </t>
    </r>
    <r>
      <rPr>
        <sz val="10"/>
        <color indexed="56"/>
        <rFont val="Times New Roman"/>
        <family val="1"/>
      </rPr>
      <t>2020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год</t>
    </r>
  </si>
  <si>
    <r>
      <t>Характеристика муниципальной программы</t>
    </r>
    <r>
      <rPr>
        <b/>
        <strike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Западнодвинского муниципального округа Тверской области</t>
    </r>
  </si>
  <si>
    <r>
      <t xml:space="preserve">к муниципальной программе  </t>
    </r>
    <r>
      <rPr>
        <strike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Западнодвинского</t>
    </r>
    <r>
      <rPr>
        <sz val="10"/>
        <color indexed="62"/>
        <rFont val="Times New Roman"/>
        <family val="1"/>
      </rPr>
      <t xml:space="preserve"> муниципального округа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Тверской области</t>
    </r>
  </si>
  <si>
    <r>
      <t>Главный администратор муниципальной программы: Администрация Западнодвинского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округа Тверской области</t>
    </r>
  </si>
  <si>
    <r>
      <t>1. Программа - муниципальная программа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Западнодвинского   муниципального округа Тверской области</t>
    </r>
  </si>
  <si>
    <r>
      <t xml:space="preserve">2. Цель - цель муниципальной программы  Западнодвинского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муниципального округаТверской области</t>
    </r>
  </si>
  <si>
    <r>
      <t xml:space="preserve">3.Подпрограмма-подпрограмма муниципальной программы 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Западнодвинского муниципального округа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Тверской области</t>
    </r>
  </si>
  <si>
    <r>
      <t>Цель "Повышение безопасности жизнедеятельности населения на территории Западнодвинского муниципального округа</t>
    </r>
    <r>
      <rPr>
        <b/>
        <sz val="9"/>
        <rFont val="Times New Roman"/>
        <family val="1"/>
      </rPr>
      <t>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</si>
  <si>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преступности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</si>
  <si>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3 </t>
    </r>
    <r>
      <rPr>
        <sz val="10"/>
        <rFont val="Times New Roman"/>
        <family val="1"/>
      </rPr>
      <t>"Уровень социального риска чрезвычайных ситуаций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</si>
  <si>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преступлений, зарегистрированных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</si>
  <si>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информирования правоохранительных органов о планируемых мероприятиях с массовым участием граждан на территории Западнодвинского муниципального округа"</t>
    </r>
  </si>
  <si>
    <t>Задача 2 "Организация и обеспечение деятельности административной комиссии муниципального округа"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</si>
  <si>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прозрачности и открытости деятельности административной комиссии Западнодвинского муниципального округа" Тверской области</t>
    </r>
  </si>
  <si>
    <r>
      <t>Административное мероприятие 3.004</t>
    </r>
    <r>
      <rPr>
        <sz val="10"/>
        <rFont val="Times New Roman"/>
        <family val="1"/>
      </rPr>
      <t>" Правовое просвещение и правовое информирование граждан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</si>
  <si>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публикаций в СМИ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</si>
  <si>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t xml:space="preserve">Задача 4 </t>
    </r>
    <r>
      <rPr>
        <sz val="10"/>
        <rFont val="Times New Roman"/>
        <family val="1"/>
      </rPr>
      <t xml:space="preserve">"Предупреждение угроз и профилактика проявлений терроризма и  экстремизма на территории округа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</si>
  <si>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территориальных образований Западнодвинского муниципального округа" охваченных мероприятиями по предупреждению угроз и профилактике проявлений терроризма и экстремизма в Западнодвинском муниципальном округе"</t>
    </r>
  </si>
  <si>
    <r>
      <rPr>
        <b/>
        <sz val="10"/>
        <rFont val="Times New Roman"/>
        <family val="1"/>
      </rPr>
      <t>Административное мероприятие 4.001</t>
    </r>
    <r>
      <rPr>
        <sz val="10"/>
        <rFont val="Times New Roman"/>
        <family val="1"/>
      </rPr>
      <t xml:space="preserve"> "Организация деятельности антитеррористической комиссии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</si>
  <si>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заседаний антитеррористической комиссии Западнодвинского муниципального округа"</t>
    </r>
  </si>
  <si>
    <r>
      <rPr>
        <b/>
        <sz val="10"/>
        <color indexed="8"/>
        <rFont val="Times New Roman"/>
        <family val="1"/>
      </rPr>
      <t xml:space="preserve">Мероприятие 1.003 </t>
    </r>
    <r>
      <rPr>
        <sz val="10"/>
        <color indexed="8"/>
        <rFont val="Times New Roman"/>
        <family val="1"/>
      </rPr>
      <t>"Создание и восполнение резерва материальных ресурсов для ликвидации возможных чрезвычайных ситуаций"</t>
    </r>
    <r>
      <rPr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</si>
  <si>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Задача 2 </t>
    </r>
    <r>
      <rPr>
        <sz val="10"/>
        <rFont val="Times New Roman"/>
        <family val="1"/>
      </rPr>
      <t xml:space="preserve"> "Обеспечение первичных мер пожарной безопасности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</si>
  <si>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пострадавших от пожаров на территории Западнодвинского муниципального округа"</t>
    </r>
  </si>
  <si>
    <r>
      <rPr>
        <b/>
        <sz val="10"/>
        <rFont val="Times New Roman"/>
        <family val="1"/>
      </rPr>
      <t>Административное мероприятие 2.001</t>
    </r>
    <r>
      <rPr>
        <sz val="10"/>
        <rFont val="Times New Roman"/>
        <family val="1"/>
      </rPr>
      <t xml:space="preserve"> "Организация деятельности комиссии по предупреждению и ликвидации чрезвычайных ситуаций и обеспечению пожарной безопасности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</si>
  <si>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заседаний КЧС и ОПБ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</si>
  <si>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пострадавших в результате происшествий на водных объектах на территории Западнодвинского муниципального округа"</t>
    </r>
  </si>
  <si>
    <r>
      <rPr>
        <b/>
        <sz val="10"/>
        <rFont val="Times New Roman"/>
        <family val="1"/>
      </rPr>
      <t>Задача 4</t>
    </r>
    <r>
      <rPr>
        <sz val="10"/>
        <rFont val="Times New Roman"/>
        <family val="1"/>
      </rPr>
      <t xml:space="preserve">  "Развитие ЕДДС </t>
    </r>
    <r>
      <rPr>
        <sz val="10"/>
        <color indexed="62"/>
        <rFont val="Times New Roman"/>
        <family val="1"/>
      </rPr>
      <t>,</t>
    </r>
    <r>
      <rPr>
        <sz val="10"/>
        <rFont val="Times New Roman"/>
        <family val="1"/>
      </rPr>
      <t>как</t>
    </r>
    <r>
      <rPr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</si>
  <si>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"Уровень технической оснащенности ЕДДС Западнодвинского муниципального округа"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</si>
  <si>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"Уровень готовности органа местного самооуправления Западнодвинского муниципального округа"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Тверской области и служб Западнодвинского муниципального округа" к реагированию на угрозы возникновения или возникновения ЧС"</t>
    </r>
  </si>
  <si>
    <r>
      <rPr>
        <b/>
        <sz val="10"/>
        <rFont val="Times New Roman"/>
        <family val="1"/>
      </rPr>
      <t xml:space="preserve">Мероприятие 4.001 </t>
    </r>
    <r>
      <rPr>
        <sz val="10"/>
        <rFont val="Times New Roman"/>
        <family val="1"/>
      </rPr>
      <t xml:space="preserve">"Обеспечение деятельности </t>
    </r>
    <r>
      <rPr>
        <sz val="10"/>
        <color indexed="62"/>
        <rFont val="Times New Roman"/>
        <family val="1"/>
      </rPr>
      <t>МКУ "ЕДДС"</t>
    </r>
  </si>
  <si>
    <r>
      <rPr>
        <b/>
        <sz val="10"/>
        <rFont val="Times New Roman"/>
        <family val="1"/>
      </rPr>
      <t>Административное мероприятие 4.002.</t>
    </r>
    <r>
      <rPr>
        <sz val="10"/>
        <rFont val="Times New Roman"/>
        <family val="1"/>
      </rPr>
      <t xml:space="preserve"> "Организация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</si>
  <si>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</si>
  <si>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 мобилизационной подготовки Западнодвинского муниципального округа"</t>
    </r>
  </si>
  <si>
    <r>
      <t xml:space="preserve">Задача 1 </t>
    </r>
    <r>
      <rPr>
        <sz val="10"/>
        <rFont val="Times New Roman"/>
        <family val="1"/>
      </rPr>
      <t>"Развитие системы профилактики правонарушений  на территории муниципального округа"</t>
    </r>
  </si>
  <si>
    <r>
      <t xml:space="preserve"> Мероприятие 1.003 </t>
    </r>
    <r>
      <rPr>
        <sz val="10"/>
        <rFont val="Times New Roman"/>
        <family val="1"/>
      </rPr>
      <t>"Установка приборов видеонаблюдения в местах с массовым пребыванием граждан, въездах-выездах в муниципальный округ"</t>
    </r>
  </si>
  <si>
    <r>
      <t>Мероприятие 1.004</t>
    </r>
    <r>
      <rPr>
        <sz val="10"/>
        <rFont val="Times New Roman"/>
        <family val="1"/>
      </rPr>
      <t xml:space="preserve"> "Обслуживание системы видеонаблюдения в местах с массовым пребыванием граждан, въездах-выездах в муниципальный округ"</t>
    </r>
  </si>
  <si>
    <r>
      <t xml:space="preserve"> Мероприятие 2.001</t>
    </r>
    <r>
      <rPr>
        <sz val="10"/>
        <rFont val="Times New Roman"/>
        <family val="1"/>
      </rPr>
      <t>"Осуществление переданных государственных полномочий Тверской области по созданию административной комиссии и определению перечня должностных лиц, уполномоченных составлять протоколы об административных правонарушениях 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</si>
</sst>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2"/>
      <color indexed="10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trike/>
      <sz val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4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35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2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/>
    </xf>
    <xf numFmtId="177" fontId="2" fillId="2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center" textRotation="90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533400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563225" y="4429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06"/>
  <sheetViews>
    <sheetView tabSelected="1" zoomScalePageLayoutView="0" workbookViewId="0" topLeftCell="A37">
      <selection activeCell="AN36" sqref="AN36"/>
    </sheetView>
  </sheetViews>
  <sheetFormatPr defaultColWidth="9.00390625" defaultRowHeight="12.75"/>
  <cols>
    <col min="1" max="1" width="1.75390625" style="8" customWidth="1"/>
    <col min="2" max="3" width="2.00390625" style="8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4.75390625" style="8" customWidth="1"/>
    <col min="19" max="19" width="2.625" style="8" customWidth="1"/>
    <col min="20" max="20" width="2.75390625" style="8" customWidth="1"/>
    <col min="21" max="21" width="2.625" style="8" customWidth="1"/>
    <col min="22" max="22" width="3.00390625" style="8" customWidth="1"/>
    <col min="23" max="23" width="2.625" style="8" customWidth="1"/>
    <col min="24" max="24" width="2.75390625" style="8" customWidth="1"/>
    <col min="25" max="25" width="3.00390625" style="8" customWidth="1"/>
    <col min="26" max="27" width="2.75390625" style="8" customWidth="1"/>
    <col min="28" max="28" width="27.625" style="0" customWidth="1"/>
    <col min="29" max="29" width="8.875" style="0" customWidth="1"/>
    <col min="30" max="30" width="5.00390625" style="0" customWidth="1"/>
    <col min="31" max="31" width="7.125" style="0" customWidth="1"/>
    <col min="32" max="32" width="7.00390625" style="0" customWidth="1"/>
    <col min="33" max="33" width="6.75390625" style="0" customWidth="1"/>
    <col min="34" max="34" width="7.25390625" style="0" customWidth="1"/>
    <col min="35" max="36" width="7.875" style="0" customWidth="1"/>
    <col min="37" max="37" width="5.25390625" style="0" customWidth="1"/>
    <col min="40" max="40" width="9.00390625" style="0" customWidth="1"/>
  </cols>
  <sheetData>
    <row r="1" ht="12" customHeight="1"/>
    <row r="2" spans="1:45" s="1" customFormat="1" ht="35.25" customHeight="1">
      <c r="A2" s="105" t="s">
        <v>113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E2" s="129" t="s">
        <v>18</v>
      </c>
      <c r="AF2" s="129"/>
      <c r="AG2" s="129"/>
      <c r="AH2" s="129"/>
      <c r="AI2" s="129"/>
      <c r="AJ2" s="129"/>
      <c r="AK2" s="129"/>
      <c r="AM2" s="129"/>
      <c r="AN2" s="129"/>
      <c r="AO2" s="129"/>
      <c r="AP2" s="129"/>
      <c r="AQ2" s="129"/>
      <c r="AR2" s="129"/>
      <c r="AS2" s="129"/>
    </row>
    <row r="3" spans="2:45" s="1" customFormat="1" ht="26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E3" s="129" t="s">
        <v>114</v>
      </c>
      <c r="AF3" s="129"/>
      <c r="AG3" s="129"/>
      <c r="AH3" s="129"/>
      <c r="AI3" s="129"/>
      <c r="AJ3" s="129"/>
      <c r="AK3" s="129"/>
      <c r="AM3" s="129"/>
      <c r="AN3" s="129"/>
      <c r="AO3" s="129"/>
      <c r="AP3" s="129"/>
      <c r="AQ3" s="129"/>
      <c r="AR3" s="129"/>
      <c r="AS3" s="129"/>
    </row>
    <row r="4" spans="1:45" s="1" customFormat="1" ht="27" customHeight="1">
      <c r="A4" s="130" t="s">
        <v>106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E4" s="129" t="s">
        <v>49</v>
      </c>
      <c r="AF4" s="129"/>
      <c r="AG4" s="129"/>
      <c r="AH4" s="129"/>
      <c r="AI4" s="129"/>
      <c r="AJ4" s="129"/>
      <c r="AK4" s="129"/>
      <c r="AM4" s="129"/>
      <c r="AN4" s="129"/>
      <c r="AO4" s="129"/>
      <c r="AP4" s="129"/>
      <c r="AQ4" s="129"/>
      <c r="AR4" s="129"/>
      <c r="AS4" s="129"/>
    </row>
    <row r="5" spans="8:45" s="1" customFormat="1" ht="53.25" customHeight="1">
      <c r="H5" s="108" t="s">
        <v>19</v>
      </c>
      <c r="I5" s="108"/>
      <c r="J5" s="108"/>
      <c r="K5" s="108"/>
      <c r="L5" s="108"/>
      <c r="M5" s="108"/>
      <c r="N5" s="108"/>
      <c r="AE5" s="129" t="s">
        <v>105</v>
      </c>
      <c r="AF5" s="129"/>
      <c r="AG5" s="129"/>
      <c r="AH5" s="129"/>
      <c r="AI5" s="129"/>
      <c r="AJ5" s="129"/>
      <c r="AK5" s="129"/>
      <c r="AM5" s="129"/>
      <c r="AN5" s="129"/>
      <c r="AO5" s="129"/>
      <c r="AP5" s="129"/>
      <c r="AQ5" s="129"/>
      <c r="AR5" s="129"/>
      <c r="AS5" s="129"/>
    </row>
    <row r="6" spans="31:45" s="1" customFormat="1" ht="14.25" customHeight="1">
      <c r="AE6" s="106" t="s">
        <v>36</v>
      </c>
      <c r="AF6" s="106"/>
      <c r="AG6" s="106"/>
      <c r="AH6" s="106"/>
      <c r="AI6" s="106"/>
      <c r="AJ6" s="106"/>
      <c r="AK6" s="106"/>
      <c r="AM6" s="129"/>
      <c r="AN6" s="129"/>
      <c r="AO6" s="129"/>
      <c r="AP6" s="129"/>
      <c r="AQ6" s="129"/>
      <c r="AR6" s="129"/>
      <c r="AS6" s="129"/>
    </row>
    <row r="7" spans="1:45" s="1" customFormat="1" ht="18.75" customHeight="1">
      <c r="A7" s="107" t="s">
        <v>115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M7" s="129"/>
      <c r="AN7" s="129"/>
      <c r="AO7" s="129"/>
      <c r="AP7" s="129"/>
      <c r="AQ7" s="129"/>
      <c r="AR7" s="129"/>
      <c r="AS7" s="129"/>
    </row>
    <row r="8" spans="40:45" s="1" customFormat="1" ht="13.5" customHeight="1">
      <c r="AN8" s="129"/>
      <c r="AO8" s="129"/>
      <c r="AP8" s="129"/>
      <c r="AQ8" s="129"/>
      <c r="AR8" s="129"/>
      <c r="AS8" s="129"/>
    </row>
    <row r="9" spans="1:45" s="1" customFormat="1" ht="14.25" customHeight="1">
      <c r="A9" s="145" t="s">
        <v>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AN9" s="106"/>
      <c r="AO9" s="106"/>
      <c r="AP9" s="106"/>
      <c r="AQ9" s="106"/>
      <c r="AR9" s="106"/>
      <c r="AS9" s="106"/>
    </row>
    <row r="10" spans="1:45" s="26" customFormat="1" ht="34.5" customHeight="1">
      <c r="A10" s="146" t="s">
        <v>116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AG10" s="27"/>
      <c r="AN10" s="155"/>
      <c r="AO10" s="155"/>
      <c r="AP10" s="155"/>
      <c r="AQ10" s="155"/>
      <c r="AR10" s="155"/>
      <c r="AS10" s="155"/>
    </row>
    <row r="11" spans="1:30" s="26" customFormat="1" ht="29.25" customHeight="1">
      <c r="A11" s="146" t="s">
        <v>117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AD11" s="58"/>
    </row>
    <row r="12" spans="1:19" s="26" customFormat="1" ht="37.5" customHeight="1">
      <c r="A12" s="146" t="s">
        <v>118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1:20" s="26" customFormat="1" ht="13.5" customHeight="1">
      <c r="A13" s="146" t="s">
        <v>21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2" s="26" customFormat="1" ht="12.75" customHeight="1">
      <c r="A14" s="146" t="s">
        <v>22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36" s="26" customFormat="1" ht="19.5" customHeight="1">
      <c r="A15" s="146" t="s">
        <v>23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25"/>
      <c r="AJ15" s="25"/>
    </row>
    <row r="16" spans="1:33" s="26" customFormat="1" ht="13.5" customHeight="1">
      <c r="A16" s="146" t="s">
        <v>24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="1" customFormat="1" ht="15" customHeight="1"/>
    <row r="18" spans="1:50" s="1" customFormat="1" ht="109.5" customHeight="1">
      <c r="A18" s="144" t="s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34" t="s">
        <v>7</v>
      </c>
      <c r="S18" s="134"/>
      <c r="T18" s="134"/>
      <c r="U18" s="134"/>
      <c r="V18" s="134"/>
      <c r="W18" s="134"/>
      <c r="X18" s="134"/>
      <c r="Y18" s="134"/>
      <c r="Z18" s="134"/>
      <c r="AA18" s="135"/>
      <c r="AB18" s="114" t="s">
        <v>26</v>
      </c>
      <c r="AC18" s="117" t="s">
        <v>107</v>
      </c>
      <c r="AD18" s="111" t="s">
        <v>112</v>
      </c>
      <c r="AE18" s="133" t="s">
        <v>12</v>
      </c>
      <c r="AF18" s="134"/>
      <c r="AG18" s="134"/>
      <c r="AH18" s="134"/>
      <c r="AI18" s="134"/>
      <c r="AJ18" s="135"/>
      <c r="AK18" s="19" t="s">
        <v>108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>
      <c r="A19" s="120" t="s">
        <v>2</v>
      </c>
      <c r="B19" s="121"/>
      <c r="C19" s="122"/>
      <c r="D19" s="136" t="s">
        <v>3</v>
      </c>
      <c r="E19" s="138"/>
      <c r="F19" s="136" t="s">
        <v>4</v>
      </c>
      <c r="G19" s="138"/>
      <c r="H19" s="150" t="s">
        <v>28</v>
      </c>
      <c r="I19" s="151"/>
      <c r="J19" s="151"/>
      <c r="K19" s="151"/>
      <c r="L19" s="151"/>
      <c r="M19" s="151"/>
      <c r="N19" s="151"/>
      <c r="O19" s="151"/>
      <c r="P19" s="151"/>
      <c r="Q19" s="152"/>
      <c r="R19" s="136" t="s">
        <v>5</v>
      </c>
      <c r="S19" s="138"/>
      <c r="T19" s="147" t="s">
        <v>6</v>
      </c>
      <c r="U19" s="147" t="s">
        <v>8</v>
      </c>
      <c r="V19" s="109" t="s">
        <v>9</v>
      </c>
      <c r="W19" s="136" t="s">
        <v>10</v>
      </c>
      <c r="X19" s="137"/>
      <c r="Y19" s="138"/>
      <c r="Z19" s="136" t="s">
        <v>11</v>
      </c>
      <c r="AA19" s="138"/>
      <c r="AB19" s="115"/>
      <c r="AC19" s="118"/>
      <c r="AD19" s="112"/>
      <c r="AE19" s="131" t="s">
        <v>33</v>
      </c>
      <c r="AF19" s="142" t="s">
        <v>34</v>
      </c>
      <c r="AG19" s="153" t="s">
        <v>35</v>
      </c>
      <c r="AH19" s="131" t="s">
        <v>104</v>
      </c>
      <c r="AI19" s="131" t="s">
        <v>103</v>
      </c>
      <c r="AJ19" s="131" t="s">
        <v>102</v>
      </c>
      <c r="AK19" s="111" t="s">
        <v>27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48" customHeight="1">
      <c r="A20" s="123"/>
      <c r="B20" s="124"/>
      <c r="C20" s="125"/>
      <c r="D20" s="139"/>
      <c r="E20" s="141"/>
      <c r="F20" s="139"/>
      <c r="G20" s="141"/>
      <c r="H20" s="126" t="s">
        <v>5</v>
      </c>
      <c r="I20" s="149"/>
      <c r="J20" s="24" t="s">
        <v>6</v>
      </c>
      <c r="K20" s="126" t="s">
        <v>9</v>
      </c>
      <c r="L20" s="149"/>
      <c r="M20" s="126" t="s">
        <v>25</v>
      </c>
      <c r="N20" s="127"/>
      <c r="O20" s="127"/>
      <c r="P20" s="127"/>
      <c r="Q20" s="128"/>
      <c r="R20" s="139"/>
      <c r="S20" s="141"/>
      <c r="T20" s="148"/>
      <c r="U20" s="148"/>
      <c r="V20" s="110"/>
      <c r="W20" s="139"/>
      <c r="X20" s="140"/>
      <c r="Y20" s="141"/>
      <c r="Z20" s="139"/>
      <c r="AA20" s="141"/>
      <c r="AB20" s="116"/>
      <c r="AC20" s="119"/>
      <c r="AD20" s="113"/>
      <c r="AE20" s="132"/>
      <c r="AF20" s="143"/>
      <c r="AG20" s="154"/>
      <c r="AH20" s="132"/>
      <c r="AI20" s="132"/>
      <c r="AJ20" s="132"/>
      <c r="AK20" s="113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3">
        <v>21</v>
      </c>
      <c r="V21" s="3">
        <v>22</v>
      </c>
      <c r="W21" s="3">
        <v>23</v>
      </c>
      <c r="X21" s="3">
        <v>24</v>
      </c>
      <c r="Y21" s="3">
        <v>25</v>
      </c>
      <c r="Z21" s="3">
        <v>26</v>
      </c>
      <c r="AA21" s="3">
        <v>27</v>
      </c>
      <c r="AB21" s="3">
        <v>28</v>
      </c>
      <c r="AC21" s="3">
        <v>29</v>
      </c>
      <c r="AD21" s="19">
        <v>30</v>
      </c>
      <c r="AE21" s="3">
        <v>31</v>
      </c>
      <c r="AF21" s="3">
        <v>32</v>
      </c>
      <c r="AG21" s="20">
        <v>33</v>
      </c>
      <c r="AH21" s="4">
        <v>34</v>
      </c>
      <c r="AI21" s="4">
        <v>35</v>
      </c>
      <c r="AJ21" s="4">
        <v>36</v>
      </c>
      <c r="AK21" s="19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80.25" customHeight="1">
      <c r="A22" s="11"/>
      <c r="B22" s="11"/>
      <c r="C22" s="11"/>
      <c r="D22" s="11"/>
      <c r="E22" s="11"/>
      <c r="F22" s="11"/>
      <c r="G22" s="11"/>
      <c r="H22" s="11">
        <v>0</v>
      </c>
      <c r="I22" s="11">
        <v>5</v>
      </c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2" t="s">
        <v>63</v>
      </c>
      <c r="AC22" s="13" t="s">
        <v>20</v>
      </c>
      <c r="AD22" s="13" t="s">
        <v>29</v>
      </c>
      <c r="AE22" s="104">
        <v>2644.5</v>
      </c>
      <c r="AF22" s="104">
        <v>2983.4</v>
      </c>
      <c r="AG22" s="104">
        <v>3093.3</v>
      </c>
      <c r="AH22" s="104">
        <v>3018.2</v>
      </c>
      <c r="AI22" s="104">
        <v>3051.4</v>
      </c>
      <c r="AJ22" s="104">
        <f>AJ28+AJ70</f>
        <v>2408.2000000000003</v>
      </c>
      <c r="AK22" s="13" t="s">
        <v>98</v>
      </c>
      <c r="AL22" s="74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1"/>
      <c r="B23" s="11"/>
      <c r="C23" s="11"/>
      <c r="D23" s="11"/>
      <c r="E23" s="11"/>
      <c r="F23" s="11"/>
      <c r="G23" s="11"/>
      <c r="H23" s="11">
        <v>0</v>
      </c>
      <c r="I23" s="11">
        <v>5</v>
      </c>
      <c r="J23" s="11"/>
      <c r="K23" s="11"/>
      <c r="L23" s="11"/>
      <c r="M23" s="11"/>
      <c r="N23" s="11"/>
      <c r="O23" s="11"/>
      <c r="P23" s="11"/>
      <c r="Q23" s="11"/>
      <c r="R23" s="11">
        <v>0</v>
      </c>
      <c r="S23" s="11">
        <v>5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2" t="s">
        <v>14</v>
      </c>
      <c r="AC23" s="13" t="s">
        <v>20</v>
      </c>
      <c r="AD23" s="13" t="s">
        <v>29</v>
      </c>
      <c r="AE23" s="104">
        <f aca="true" t="shared" si="0" ref="AE23:AJ23">AE22</f>
        <v>2644.5</v>
      </c>
      <c r="AF23" s="104">
        <v>2983.4</v>
      </c>
      <c r="AG23" s="104">
        <f t="shared" si="0"/>
        <v>3093.3</v>
      </c>
      <c r="AH23" s="104">
        <f t="shared" si="0"/>
        <v>3018.2</v>
      </c>
      <c r="AI23" s="104">
        <f t="shared" si="0"/>
        <v>3051.4</v>
      </c>
      <c r="AJ23" s="104">
        <f t="shared" si="0"/>
        <v>2408.2000000000003</v>
      </c>
      <c r="AK23" s="13" t="s">
        <v>98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6" customFormat="1" ht="48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5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45" t="s">
        <v>119</v>
      </c>
      <c r="AC24" s="40" t="s">
        <v>47</v>
      </c>
      <c r="AD24" s="41" t="s">
        <v>47</v>
      </c>
      <c r="AE24" s="52" t="s">
        <v>47</v>
      </c>
      <c r="AF24" s="52" t="s">
        <v>47</v>
      </c>
      <c r="AG24" s="54" t="s">
        <v>47</v>
      </c>
      <c r="AH24" s="54" t="s">
        <v>47</v>
      </c>
      <c r="AI24" s="54" t="s">
        <v>47</v>
      </c>
      <c r="AJ24" s="54" t="s">
        <v>47</v>
      </c>
      <c r="AK24" s="52" t="s">
        <v>47</v>
      </c>
      <c r="AL24" s="103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1" customFormat="1" ht="50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9">
        <v>0</v>
      </c>
      <c r="S25" s="39">
        <v>5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8" t="s">
        <v>120</v>
      </c>
      <c r="AC25" s="3" t="s">
        <v>15</v>
      </c>
      <c r="AD25" s="52">
        <v>19.1</v>
      </c>
      <c r="AE25" s="3">
        <v>19.1</v>
      </c>
      <c r="AF25" s="3">
        <v>18.9</v>
      </c>
      <c r="AG25" s="20">
        <v>18.7</v>
      </c>
      <c r="AH25" s="20">
        <v>18.5</v>
      </c>
      <c r="AI25" s="20">
        <v>18.4</v>
      </c>
      <c r="AJ25" s="20">
        <v>18.3</v>
      </c>
      <c r="AK25" s="52">
        <v>18.3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4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9">
        <v>0</v>
      </c>
      <c r="S26" s="39">
        <v>5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2</v>
      </c>
      <c r="AB26" s="28" t="s">
        <v>48</v>
      </c>
      <c r="AC26" s="19" t="s">
        <v>15</v>
      </c>
      <c r="AD26" s="52">
        <v>90</v>
      </c>
      <c r="AE26" s="3">
        <v>90</v>
      </c>
      <c r="AF26" s="3">
        <v>91</v>
      </c>
      <c r="AG26" s="19">
        <v>92</v>
      </c>
      <c r="AH26" s="19">
        <v>93</v>
      </c>
      <c r="AI26" s="19">
        <v>94</v>
      </c>
      <c r="AJ26" s="19">
        <v>95</v>
      </c>
      <c r="AK26" s="52">
        <v>95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8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9">
        <v>0</v>
      </c>
      <c r="S27" s="39">
        <v>5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3</v>
      </c>
      <c r="AB27" s="2" t="s">
        <v>121</v>
      </c>
      <c r="AC27" s="19" t="s">
        <v>100</v>
      </c>
      <c r="AD27" s="52">
        <v>0.86</v>
      </c>
      <c r="AE27" s="3">
        <v>0.8</v>
      </c>
      <c r="AF27" s="49">
        <v>0.73</v>
      </c>
      <c r="AG27" s="53">
        <v>0.66</v>
      </c>
      <c r="AH27" s="20">
        <v>0.58</v>
      </c>
      <c r="AI27" s="53">
        <v>0.51</v>
      </c>
      <c r="AJ27" s="20">
        <v>0.47</v>
      </c>
      <c r="AK27" s="52">
        <v>0.47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0" customHeight="1">
      <c r="A28" s="91">
        <v>6</v>
      </c>
      <c r="B28" s="91">
        <v>0</v>
      </c>
      <c r="C28" s="91">
        <v>0</v>
      </c>
      <c r="D28" s="91">
        <v>0</v>
      </c>
      <c r="E28" s="91">
        <v>3</v>
      </c>
      <c r="F28" s="91">
        <v>1</v>
      </c>
      <c r="G28" s="91">
        <v>4</v>
      </c>
      <c r="H28" s="91">
        <v>0</v>
      </c>
      <c r="I28" s="91">
        <v>5</v>
      </c>
      <c r="J28" s="91">
        <v>1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5</v>
      </c>
      <c r="T28" s="91">
        <v>1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2" t="s">
        <v>76</v>
      </c>
      <c r="AC28" s="93" t="s">
        <v>13</v>
      </c>
      <c r="AD28" s="93" t="s">
        <v>29</v>
      </c>
      <c r="AE28" s="93">
        <f>AE29+AE39+AE48+AE58</f>
        <v>249.3</v>
      </c>
      <c r="AF28" s="93">
        <v>265.8</v>
      </c>
      <c r="AG28" s="94">
        <v>290.1</v>
      </c>
      <c r="AH28" s="94">
        <v>290.3</v>
      </c>
      <c r="AI28" s="94">
        <v>290.3</v>
      </c>
      <c r="AJ28" s="94">
        <f>AJ29+AJ39+AJ48+AJ58</f>
        <v>251.9</v>
      </c>
      <c r="AK28" s="93" t="s">
        <v>29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7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>
        <v>0</v>
      </c>
      <c r="S29" s="85">
        <v>5</v>
      </c>
      <c r="T29" s="85">
        <v>1</v>
      </c>
      <c r="U29" s="85">
        <v>0</v>
      </c>
      <c r="V29" s="85">
        <v>1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96" t="s">
        <v>145</v>
      </c>
      <c r="AC29" s="86" t="s">
        <v>20</v>
      </c>
      <c r="AD29" s="87" t="s">
        <v>29</v>
      </c>
      <c r="AE29" s="87">
        <v>85</v>
      </c>
      <c r="AF29" s="87">
        <v>90</v>
      </c>
      <c r="AG29" s="97">
        <v>113</v>
      </c>
      <c r="AH29" s="97">
        <v>113</v>
      </c>
      <c r="AI29" s="97">
        <v>113</v>
      </c>
      <c r="AJ29" s="97">
        <v>85</v>
      </c>
      <c r="AK29" s="87" t="s">
        <v>29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1</v>
      </c>
      <c r="AB30" s="21" t="s">
        <v>122</v>
      </c>
      <c r="AC30" s="30" t="s">
        <v>31</v>
      </c>
      <c r="AD30" s="52">
        <v>262</v>
      </c>
      <c r="AE30" s="30">
        <v>262</v>
      </c>
      <c r="AF30" s="30">
        <v>260</v>
      </c>
      <c r="AG30" s="30">
        <v>258</v>
      </c>
      <c r="AH30" s="30">
        <v>256</v>
      </c>
      <c r="AI30" s="30">
        <v>254</v>
      </c>
      <c r="AJ30" s="30">
        <v>252</v>
      </c>
      <c r="AK30" s="52">
        <v>252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114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0</v>
      </c>
      <c r="S31" s="18">
        <v>5</v>
      </c>
      <c r="T31" s="18">
        <v>1</v>
      </c>
      <c r="U31" s="18">
        <v>0</v>
      </c>
      <c r="V31" s="18">
        <v>1</v>
      </c>
      <c r="W31" s="18">
        <v>0</v>
      </c>
      <c r="X31" s="18">
        <v>0</v>
      </c>
      <c r="Y31" s="18">
        <v>1</v>
      </c>
      <c r="Z31" s="18">
        <v>0</v>
      </c>
      <c r="AA31" s="18">
        <v>0</v>
      </c>
      <c r="AB31" s="43" t="s">
        <v>57</v>
      </c>
      <c r="AC31" s="3" t="s">
        <v>16</v>
      </c>
      <c r="AD31" s="52" t="s">
        <v>29</v>
      </c>
      <c r="AE31" s="9">
        <v>1</v>
      </c>
      <c r="AF31" s="32">
        <v>1</v>
      </c>
      <c r="AG31" s="32">
        <v>1</v>
      </c>
      <c r="AH31" s="32">
        <v>1</v>
      </c>
      <c r="AI31" s="32">
        <v>1</v>
      </c>
      <c r="AJ31" s="32">
        <v>1</v>
      </c>
      <c r="AK31" s="52" t="s">
        <v>29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9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0</v>
      </c>
      <c r="S32" s="18">
        <v>5</v>
      </c>
      <c r="T32" s="18">
        <v>1</v>
      </c>
      <c r="U32" s="18">
        <v>0</v>
      </c>
      <c r="V32" s="18">
        <v>1</v>
      </c>
      <c r="W32" s="18">
        <v>0</v>
      </c>
      <c r="X32" s="18">
        <v>0</v>
      </c>
      <c r="Y32" s="18">
        <v>1</v>
      </c>
      <c r="Z32" s="18">
        <v>0</v>
      </c>
      <c r="AA32" s="18">
        <v>1</v>
      </c>
      <c r="AB32" s="2" t="s">
        <v>123</v>
      </c>
      <c r="AC32" s="3" t="s">
        <v>15</v>
      </c>
      <c r="AD32" s="75" t="s">
        <v>29</v>
      </c>
      <c r="AE32" s="3">
        <v>100</v>
      </c>
      <c r="AF32" s="19">
        <v>100</v>
      </c>
      <c r="AG32" s="19">
        <v>100</v>
      </c>
      <c r="AH32" s="19">
        <v>100</v>
      </c>
      <c r="AI32" s="19">
        <v>100</v>
      </c>
      <c r="AJ32" s="19">
        <v>100</v>
      </c>
      <c r="AK32" s="52">
        <v>100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62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S33" s="18">
        <v>5</v>
      </c>
      <c r="T33" s="18">
        <v>1</v>
      </c>
      <c r="U33" s="18">
        <v>0</v>
      </c>
      <c r="V33" s="18">
        <v>1</v>
      </c>
      <c r="W33" s="18">
        <v>0</v>
      </c>
      <c r="X33" s="18">
        <v>0</v>
      </c>
      <c r="Y33" s="18">
        <v>2</v>
      </c>
      <c r="Z33" s="18">
        <v>0</v>
      </c>
      <c r="AA33" s="18">
        <v>0</v>
      </c>
      <c r="AB33" s="5" t="s">
        <v>85</v>
      </c>
      <c r="AC33" s="3" t="s">
        <v>16</v>
      </c>
      <c r="AD33" s="52" t="s">
        <v>29</v>
      </c>
      <c r="AE33" s="3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1</v>
      </c>
      <c r="AK33" s="52" t="s">
        <v>29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51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0</v>
      </c>
      <c r="S34" s="18">
        <v>5</v>
      </c>
      <c r="T34" s="18">
        <v>1</v>
      </c>
      <c r="U34" s="18">
        <v>0</v>
      </c>
      <c r="V34" s="18">
        <v>1</v>
      </c>
      <c r="W34" s="18">
        <v>0</v>
      </c>
      <c r="X34" s="18">
        <v>0</v>
      </c>
      <c r="Y34" s="18">
        <v>2</v>
      </c>
      <c r="Z34" s="18">
        <v>0</v>
      </c>
      <c r="AA34" s="18">
        <v>1</v>
      </c>
      <c r="AB34" s="2" t="s">
        <v>50</v>
      </c>
      <c r="AC34" s="3" t="s">
        <v>31</v>
      </c>
      <c r="AD34" s="75" t="s">
        <v>29</v>
      </c>
      <c r="AE34" s="3">
        <v>2</v>
      </c>
      <c r="AF34" s="3">
        <v>2</v>
      </c>
      <c r="AG34" s="19">
        <v>2</v>
      </c>
      <c r="AH34" s="19">
        <v>3</v>
      </c>
      <c r="AI34" s="19">
        <v>3</v>
      </c>
      <c r="AJ34" s="19">
        <v>3</v>
      </c>
      <c r="AK34" s="52">
        <v>15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8.75" customHeight="1">
      <c r="A35" s="11">
        <v>6</v>
      </c>
      <c r="B35" s="11">
        <v>0</v>
      </c>
      <c r="C35" s="11">
        <v>0</v>
      </c>
      <c r="D35" s="11">
        <v>0</v>
      </c>
      <c r="E35" s="11">
        <v>3</v>
      </c>
      <c r="F35" s="11">
        <v>1</v>
      </c>
      <c r="G35" s="11">
        <v>4</v>
      </c>
      <c r="H35" s="11">
        <v>0</v>
      </c>
      <c r="I35" s="11">
        <v>5</v>
      </c>
      <c r="J35" s="11">
        <v>1</v>
      </c>
      <c r="K35" s="11">
        <v>0</v>
      </c>
      <c r="L35" s="11">
        <v>1</v>
      </c>
      <c r="M35" s="11">
        <v>2</v>
      </c>
      <c r="N35" s="11">
        <v>0</v>
      </c>
      <c r="O35" s="11">
        <v>2</v>
      </c>
      <c r="P35" s="11">
        <v>5</v>
      </c>
      <c r="Q35" s="11" t="s">
        <v>94</v>
      </c>
      <c r="R35" s="11">
        <v>0</v>
      </c>
      <c r="S35" s="11">
        <v>5</v>
      </c>
      <c r="T35" s="11">
        <v>1</v>
      </c>
      <c r="U35" s="11">
        <v>0</v>
      </c>
      <c r="V35" s="11">
        <v>1</v>
      </c>
      <c r="W35" s="11">
        <v>0</v>
      </c>
      <c r="X35" s="11">
        <v>0</v>
      </c>
      <c r="Y35" s="11">
        <v>3</v>
      </c>
      <c r="Z35" s="11">
        <v>0</v>
      </c>
      <c r="AA35" s="11">
        <v>0</v>
      </c>
      <c r="AB35" s="12" t="s">
        <v>146</v>
      </c>
      <c r="AC35" s="68" t="s">
        <v>13</v>
      </c>
      <c r="AD35" s="13" t="s">
        <v>29</v>
      </c>
      <c r="AE35" s="13">
        <v>25</v>
      </c>
      <c r="AF35" s="13">
        <v>30</v>
      </c>
      <c r="AG35" s="13">
        <v>50</v>
      </c>
      <c r="AH35" s="13">
        <v>50</v>
      </c>
      <c r="AI35" s="13">
        <v>50</v>
      </c>
      <c r="AJ35" s="13">
        <v>25</v>
      </c>
      <c r="AK35" s="13" t="s">
        <v>29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69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>
        <v>0</v>
      </c>
      <c r="S36" s="21">
        <v>5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3</v>
      </c>
      <c r="Z36" s="21">
        <v>0</v>
      </c>
      <c r="AA36" s="21">
        <v>1</v>
      </c>
      <c r="AB36" s="102" t="s">
        <v>58</v>
      </c>
      <c r="AC36" s="3" t="s">
        <v>17</v>
      </c>
      <c r="AD36" s="52" t="s">
        <v>29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5</v>
      </c>
      <c r="AL36" s="74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77.25" customHeight="1">
      <c r="A37" s="11">
        <v>6</v>
      </c>
      <c r="B37" s="11">
        <v>0</v>
      </c>
      <c r="C37" s="11">
        <v>0</v>
      </c>
      <c r="D37" s="11">
        <v>0</v>
      </c>
      <c r="E37" s="11">
        <v>3</v>
      </c>
      <c r="F37" s="11">
        <v>1</v>
      </c>
      <c r="G37" s="11">
        <v>4</v>
      </c>
      <c r="H37" s="11">
        <v>0</v>
      </c>
      <c r="I37" s="11">
        <v>5</v>
      </c>
      <c r="J37" s="11">
        <v>1</v>
      </c>
      <c r="K37" s="11">
        <v>0</v>
      </c>
      <c r="L37" s="11">
        <v>1</v>
      </c>
      <c r="M37" s="11">
        <v>2</v>
      </c>
      <c r="N37" s="11">
        <v>0</v>
      </c>
      <c r="O37" s="11">
        <v>2</v>
      </c>
      <c r="P37" s="11">
        <v>6</v>
      </c>
      <c r="Q37" s="11" t="s">
        <v>94</v>
      </c>
      <c r="R37" s="11">
        <v>0</v>
      </c>
      <c r="S37" s="11">
        <v>5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4</v>
      </c>
      <c r="Z37" s="11">
        <v>0</v>
      </c>
      <c r="AA37" s="11">
        <v>0</v>
      </c>
      <c r="AB37" s="67" t="s">
        <v>147</v>
      </c>
      <c r="AC37" s="68" t="s">
        <v>13</v>
      </c>
      <c r="AD37" s="13" t="s">
        <v>29</v>
      </c>
      <c r="AE37" s="68">
        <v>60</v>
      </c>
      <c r="AF37" s="13">
        <v>60</v>
      </c>
      <c r="AG37" s="72">
        <v>63</v>
      </c>
      <c r="AH37" s="72">
        <v>63</v>
      </c>
      <c r="AI37" s="72">
        <v>63</v>
      </c>
      <c r="AJ37" s="72">
        <v>60</v>
      </c>
      <c r="AK37" s="13" t="s">
        <v>29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7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1">
        <v>0</v>
      </c>
      <c r="S38" s="21">
        <v>5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4</v>
      </c>
      <c r="Z38" s="21">
        <v>0</v>
      </c>
      <c r="AA38" s="21">
        <v>1</v>
      </c>
      <c r="AB38" s="29" t="s">
        <v>51</v>
      </c>
      <c r="AC38" s="3" t="s">
        <v>31</v>
      </c>
      <c r="AD38" s="32" t="s">
        <v>29</v>
      </c>
      <c r="AE38" s="3">
        <v>20</v>
      </c>
      <c r="AF38" s="3">
        <v>20</v>
      </c>
      <c r="AG38" s="20">
        <v>21</v>
      </c>
      <c r="AH38" s="20">
        <v>22</v>
      </c>
      <c r="AI38" s="20">
        <v>23</v>
      </c>
      <c r="AJ38" s="20">
        <v>24</v>
      </c>
      <c r="AK38" s="52">
        <v>25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87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>
        <v>0</v>
      </c>
      <c r="S39" s="85">
        <v>5</v>
      </c>
      <c r="T39" s="85">
        <v>1</v>
      </c>
      <c r="U39" s="85">
        <v>0</v>
      </c>
      <c r="V39" s="85">
        <v>2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96" t="s">
        <v>124</v>
      </c>
      <c r="AC39" s="87" t="s">
        <v>20</v>
      </c>
      <c r="AD39" s="87" t="s">
        <v>29</v>
      </c>
      <c r="AE39" s="87">
        <v>134.3</v>
      </c>
      <c r="AF39" s="87">
        <v>145.8</v>
      </c>
      <c r="AG39" s="97">
        <v>147.1</v>
      </c>
      <c r="AH39" s="97">
        <v>147.3</v>
      </c>
      <c r="AI39" s="97">
        <v>147.3</v>
      </c>
      <c r="AJ39" s="97">
        <v>136.9</v>
      </c>
      <c r="AK39" s="87" t="s">
        <v>29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23" customFormat="1" ht="83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0</v>
      </c>
      <c r="S40" s="18">
        <v>5</v>
      </c>
      <c r="T40" s="18">
        <v>1</v>
      </c>
      <c r="U40" s="18">
        <v>0</v>
      </c>
      <c r="V40" s="18">
        <v>2</v>
      </c>
      <c r="W40" s="18">
        <v>0</v>
      </c>
      <c r="X40" s="18">
        <v>0</v>
      </c>
      <c r="Y40" s="18">
        <v>0</v>
      </c>
      <c r="Z40" s="18">
        <v>0</v>
      </c>
      <c r="AA40" s="18">
        <v>1</v>
      </c>
      <c r="AB40" s="21" t="s">
        <v>125</v>
      </c>
      <c r="AC40" s="30" t="s">
        <v>15</v>
      </c>
      <c r="AD40" s="52">
        <v>100</v>
      </c>
      <c r="AE40" s="30">
        <v>100</v>
      </c>
      <c r="AF40" s="52">
        <v>100</v>
      </c>
      <c r="AG40" s="54">
        <v>100</v>
      </c>
      <c r="AH40" s="54">
        <v>100</v>
      </c>
      <c r="AI40" s="54">
        <v>100</v>
      </c>
      <c r="AJ40" s="54">
        <v>100</v>
      </c>
      <c r="AK40" s="52">
        <v>100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</row>
    <row r="41" spans="1:50" s="23" customFormat="1" ht="158.25" customHeight="1">
      <c r="A41" s="11">
        <v>6</v>
      </c>
      <c r="B41" s="11">
        <v>0</v>
      </c>
      <c r="C41" s="11">
        <v>0</v>
      </c>
      <c r="D41" s="11">
        <v>0</v>
      </c>
      <c r="E41" s="11">
        <v>1</v>
      </c>
      <c r="F41" s="11">
        <v>1</v>
      </c>
      <c r="G41" s="11">
        <v>3</v>
      </c>
      <c r="H41" s="11">
        <v>0</v>
      </c>
      <c r="I41" s="11">
        <v>5</v>
      </c>
      <c r="J41" s="11">
        <v>1</v>
      </c>
      <c r="K41" s="11">
        <v>0</v>
      </c>
      <c r="L41" s="11">
        <v>2</v>
      </c>
      <c r="M41" s="11">
        <v>1</v>
      </c>
      <c r="N41" s="11">
        <v>0</v>
      </c>
      <c r="O41" s="11">
        <v>5</v>
      </c>
      <c r="P41" s="11">
        <v>4</v>
      </c>
      <c r="Q41" s="11" t="s">
        <v>95</v>
      </c>
      <c r="R41" s="11">
        <v>0</v>
      </c>
      <c r="S41" s="11">
        <v>5</v>
      </c>
      <c r="T41" s="11">
        <v>1</v>
      </c>
      <c r="U41" s="11">
        <v>0</v>
      </c>
      <c r="V41" s="11">
        <v>2</v>
      </c>
      <c r="W41" s="11">
        <v>0</v>
      </c>
      <c r="X41" s="11">
        <v>0</v>
      </c>
      <c r="Y41" s="11">
        <v>1</v>
      </c>
      <c r="Z41" s="11">
        <v>0</v>
      </c>
      <c r="AA41" s="11">
        <v>0</v>
      </c>
      <c r="AB41" s="12" t="s">
        <v>148</v>
      </c>
      <c r="AC41" s="68" t="s">
        <v>13</v>
      </c>
      <c r="AD41" s="13" t="s">
        <v>29</v>
      </c>
      <c r="AE41" s="13">
        <v>134.3</v>
      </c>
      <c r="AF41" s="13">
        <v>145.8</v>
      </c>
      <c r="AG41" s="72">
        <v>147.1</v>
      </c>
      <c r="AH41" s="72">
        <v>147.3</v>
      </c>
      <c r="AI41" s="72">
        <v>147.3</v>
      </c>
      <c r="AJ41" s="72">
        <v>136.9</v>
      </c>
      <c r="AK41" s="13" t="s">
        <v>29</v>
      </c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23" customFormat="1" ht="7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0</v>
      </c>
      <c r="S42" s="18">
        <v>5</v>
      </c>
      <c r="T42" s="18">
        <v>1</v>
      </c>
      <c r="U42" s="18">
        <v>0</v>
      </c>
      <c r="V42" s="18">
        <v>2</v>
      </c>
      <c r="W42" s="18">
        <v>0</v>
      </c>
      <c r="X42" s="18">
        <v>0</v>
      </c>
      <c r="Y42" s="18">
        <v>1</v>
      </c>
      <c r="Z42" s="18">
        <v>0</v>
      </c>
      <c r="AA42" s="18">
        <v>1</v>
      </c>
      <c r="AB42" s="2" t="s">
        <v>86</v>
      </c>
      <c r="AC42" s="3" t="s">
        <v>15</v>
      </c>
      <c r="AD42" s="99" t="s">
        <v>29</v>
      </c>
      <c r="AE42" s="44">
        <v>100</v>
      </c>
      <c r="AF42" s="44">
        <v>100</v>
      </c>
      <c r="AG42" s="44">
        <v>100</v>
      </c>
      <c r="AH42" s="44">
        <v>100</v>
      </c>
      <c r="AI42" s="44">
        <v>100</v>
      </c>
      <c r="AJ42" s="44">
        <v>100</v>
      </c>
      <c r="AK42" s="52">
        <v>100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s="23" customFormat="1" ht="7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0</v>
      </c>
      <c r="S43" s="18">
        <v>5</v>
      </c>
      <c r="T43" s="18">
        <v>1</v>
      </c>
      <c r="U43" s="18">
        <v>0</v>
      </c>
      <c r="V43" s="18">
        <v>2</v>
      </c>
      <c r="W43" s="18">
        <v>0</v>
      </c>
      <c r="X43" s="18">
        <v>0</v>
      </c>
      <c r="Y43" s="18">
        <v>2</v>
      </c>
      <c r="Z43" s="18">
        <v>0</v>
      </c>
      <c r="AA43" s="18">
        <v>2</v>
      </c>
      <c r="AB43" s="5" t="s">
        <v>52</v>
      </c>
      <c r="AC43" s="3" t="s">
        <v>16</v>
      </c>
      <c r="AD43" s="99" t="s">
        <v>29</v>
      </c>
      <c r="AE43" s="3">
        <v>1</v>
      </c>
      <c r="AF43" s="3">
        <v>1</v>
      </c>
      <c r="AG43" s="35">
        <v>1</v>
      </c>
      <c r="AH43" s="35">
        <v>1</v>
      </c>
      <c r="AI43" s="35">
        <v>1</v>
      </c>
      <c r="AJ43" s="35">
        <v>1</v>
      </c>
      <c r="AK43" s="52" t="s">
        <v>29</v>
      </c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1:50" s="1" customFormat="1" ht="54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0</v>
      </c>
      <c r="S44" s="18">
        <v>5</v>
      </c>
      <c r="T44" s="18">
        <v>1</v>
      </c>
      <c r="U44" s="18">
        <v>0</v>
      </c>
      <c r="V44" s="18">
        <v>2</v>
      </c>
      <c r="W44" s="18">
        <v>0</v>
      </c>
      <c r="X44" s="18">
        <v>0</v>
      </c>
      <c r="Y44" s="18">
        <v>2</v>
      </c>
      <c r="Z44" s="18">
        <v>0</v>
      </c>
      <c r="AA44" s="18">
        <v>1</v>
      </c>
      <c r="AB44" s="2" t="s">
        <v>87</v>
      </c>
      <c r="AC44" s="3" t="s">
        <v>17</v>
      </c>
      <c r="AD44" s="99" t="s">
        <v>29</v>
      </c>
      <c r="AE44" s="3">
        <v>30</v>
      </c>
      <c r="AF44" s="3">
        <v>0</v>
      </c>
      <c r="AG44" s="35">
        <v>0</v>
      </c>
      <c r="AH44" s="35">
        <v>25</v>
      </c>
      <c r="AI44" s="35">
        <v>25</v>
      </c>
      <c r="AJ44" s="35">
        <v>25</v>
      </c>
      <c r="AK44" s="52">
        <f>AE44+AF44+AG44+AH44+AI44+AJ44</f>
        <v>105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64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v>0</v>
      </c>
      <c r="S45" s="18">
        <v>5</v>
      </c>
      <c r="T45" s="18">
        <v>1</v>
      </c>
      <c r="U45" s="18">
        <v>0</v>
      </c>
      <c r="V45" s="18">
        <v>2</v>
      </c>
      <c r="W45" s="18">
        <v>0</v>
      </c>
      <c r="X45" s="18">
        <v>0</v>
      </c>
      <c r="Y45" s="18">
        <v>3</v>
      </c>
      <c r="Z45" s="18">
        <v>0</v>
      </c>
      <c r="AA45" s="18">
        <v>0</v>
      </c>
      <c r="AB45" s="5" t="s">
        <v>53</v>
      </c>
      <c r="AC45" s="3" t="s">
        <v>16</v>
      </c>
      <c r="AD45" s="99" t="s">
        <v>29</v>
      </c>
      <c r="AE45" s="3">
        <v>1</v>
      </c>
      <c r="AF45" s="3">
        <v>1</v>
      </c>
      <c r="AG45" s="35">
        <v>1</v>
      </c>
      <c r="AH45" s="35">
        <v>1</v>
      </c>
      <c r="AI45" s="35">
        <v>1</v>
      </c>
      <c r="AJ45" s="35">
        <v>1</v>
      </c>
      <c r="AK45" s="52" t="s">
        <v>29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1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</v>
      </c>
      <c r="S46" s="18">
        <v>5</v>
      </c>
      <c r="T46" s="18">
        <v>1</v>
      </c>
      <c r="U46" s="18">
        <v>0</v>
      </c>
      <c r="V46" s="18">
        <v>2</v>
      </c>
      <c r="W46" s="18">
        <v>0</v>
      </c>
      <c r="X46" s="18">
        <v>0</v>
      </c>
      <c r="Y46" s="18">
        <v>3</v>
      </c>
      <c r="Z46" s="18">
        <v>0</v>
      </c>
      <c r="AA46" s="18">
        <v>1</v>
      </c>
      <c r="AB46" s="2" t="s">
        <v>54</v>
      </c>
      <c r="AC46" s="3" t="s">
        <v>15</v>
      </c>
      <c r="AD46" s="99" t="s">
        <v>29</v>
      </c>
      <c r="AE46" s="3">
        <v>50</v>
      </c>
      <c r="AF46" s="3">
        <v>50</v>
      </c>
      <c r="AG46" s="35">
        <v>50</v>
      </c>
      <c r="AH46" s="35">
        <v>50</v>
      </c>
      <c r="AI46" s="35">
        <v>50</v>
      </c>
      <c r="AJ46" s="35">
        <v>50</v>
      </c>
      <c r="AK46" s="52">
        <v>50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4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v>5</v>
      </c>
      <c r="T47" s="18">
        <v>1</v>
      </c>
      <c r="U47" s="18">
        <v>0</v>
      </c>
      <c r="V47" s="18">
        <v>2</v>
      </c>
      <c r="W47" s="18">
        <v>0</v>
      </c>
      <c r="X47" s="18">
        <v>0</v>
      </c>
      <c r="Y47" s="18">
        <v>3</v>
      </c>
      <c r="Z47" s="18">
        <v>0</v>
      </c>
      <c r="AA47" s="18">
        <v>2</v>
      </c>
      <c r="AB47" s="2" t="s">
        <v>55</v>
      </c>
      <c r="AC47" s="3" t="s">
        <v>17</v>
      </c>
      <c r="AD47" s="99" t="s">
        <v>29</v>
      </c>
      <c r="AE47" s="3">
        <v>6</v>
      </c>
      <c r="AF47" s="3">
        <v>0</v>
      </c>
      <c r="AG47" s="35">
        <v>0</v>
      </c>
      <c r="AH47" s="35">
        <v>6</v>
      </c>
      <c r="AI47" s="35">
        <v>6</v>
      </c>
      <c r="AJ47" s="35">
        <v>6</v>
      </c>
      <c r="AK47" s="52">
        <v>36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37" s="16" customFormat="1" ht="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>
        <v>0</v>
      </c>
      <c r="S48" s="98">
        <v>5</v>
      </c>
      <c r="T48" s="98">
        <v>1</v>
      </c>
      <c r="U48" s="98">
        <v>0</v>
      </c>
      <c r="V48" s="98">
        <v>3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14" t="s">
        <v>56</v>
      </c>
      <c r="AC48" s="48" t="s">
        <v>32</v>
      </c>
      <c r="AD48" s="15" t="s">
        <v>29</v>
      </c>
      <c r="AE48" s="48">
        <v>20</v>
      </c>
      <c r="AF48" s="48">
        <v>20</v>
      </c>
      <c r="AG48" s="48">
        <v>20</v>
      </c>
      <c r="AH48" s="48">
        <v>20</v>
      </c>
      <c r="AI48" s="48">
        <v>20</v>
      </c>
      <c r="AJ48" s="48">
        <v>20</v>
      </c>
      <c r="AK48" s="15" t="s">
        <v>29</v>
      </c>
    </row>
    <row r="49" spans="1:37" s="17" customFormat="1" ht="67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0</v>
      </c>
      <c r="S49" s="18">
        <v>5</v>
      </c>
      <c r="T49" s="18">
        <v>1</v>
      </c>
      <c r="U49" s="18">
        <v>0</v>
      </c>
      <c r="V49" s="18">
        <v>3</v>
      </c>
      <c r="W49" s="18">
        <v>0</v>
      </c>
      <c r="X49" s="18">
        <v>0</v>
      </c>
      <c r="Y49" s="18">
        <v>0</v>
      </c>
      <c r="Z49" s="18">
        <v>0</v>
      </c>
      <c r="AA49" s="18">
        <v>1</v>
      </c>
      <c r="AB49" s="31" t="s">
        <v>77</v>
      </c>
      <c r="AC49" s="7" t="s">
        <v>15</v>
      </c>
      <c r="AD49" s="32">
        <v>75</v>
      </c>
      <c r="AE49" s="3">
        <v>80</v>
      </c>
      <c r="AF49" s="3">
        <v>80</v>
      </c>
      <c r="AG49" s="19">
        <v>80</v>
      </c>
      <c r="AH49" s="19">
        <v>80</v>
      </c>
      <c r="AI49" s="19">
        <v>80</v>
      </c>
      <c r="AJ49" s="19">
        <v>80</v>
      </c>
      <c r="AK49" s="52">
        <v>80</v>
      </c>
    </row>
    <row r="50" spans="1:37" s="16" customFormat="1" ht="67.5" customHeight="1">
      <c r="A50" s="11">
        <v>6</v>
      </c>
      <c r="B50" s="11">
        <v>0</v>
      </c>
      <c r="C50" s="11">
        <v>0</v>
      </c>
      <c r="D50" s="11">
        <v>0</v>
      </c>
      <c r="E50" s="11">
        <v>7</v>
      </c>
      <c r="F50" s="11">
        <v>0</v>
      </c>
      <c r="G50" s="11">
        <v>7</v>
      </c>
      <c r="H50" s="11">
        <v>0</v>
      </c>
      <c r="I50" s="11">
        <v>5</v>
      </c>
      <c r="J50" s="11">
        <v>1</v>
      </c>
      <c r="K50" s="11">
        <v>0</v>
      </c>
      <c r="L50" s="11">
        <v>3</v>
      </c>
      <c r="M50" s="11">
        <v>2</v>
      </c>
      <c r="N50" s="11">
        <v>0</v>
      </c>
      <c r="O50" s="11">
        <v>2</v>
      </c>
      <c r="P50" s="11">
        <v>7</v>
      </c>
      <c r="Q50" s="11" t="s">
        <v>94</v>
      </c>
      <c r="R50" s="11">
        <v>0</v>
      </c>
      <c r="S50" s="11">
        <v>5</v>
      </c>
      <c r="T50" s="11">
        <v>1</v>
      </c>
      <c r="U50" s="11">
        <v>0</v>
      </c>
      <c r="V50" s="11">
        <v>3</v>
      </c>
      <c r="W50" s="11">
        <v>0</v>
      </c>
      <c r="X50" s="11">
        <v>0</v>
      </c>
      <c r="Y50" s="11">
        <v>1</v>
      </c>
      <c r="Z50" s="11">
        <v>0</v>
      </c>
      <c r="AA50" s="11">
        <v>0</v>
      </c>
      <c r="AB50" s="12" t="s">
        <v>59</v>
      </c>
      <c r="AC50" s="68" t="s">
        <v>13</v>
      </c>
      <c r="AD50" s="13" t="s">
        <v>29</v>
      </c>
      <c r="AE50" s="68">
        <v>10</v>
      </c>
      <c r="AF50" s="68">
        <v>10</v>
      </c>
      <c r="AG50" s="68">
        <v>10</v>
      </c>
      <c r="AH50" s="68">
        <v>10</v>
      </c>
      <c r="AI50" s="68">
        <v>10</v>
      </c>
      <c r="AJ50" s="68">
        <v>10</v>
      </c>
      <c r="AK50" s="13" t="s">
        <v>29</v>
      </c>
    </row>
    <row r="51" spans="1:37" s="16" customFormat="1" ht="65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1">
        <v>0</v>
      </c>
      <c r="S51" s="21">
        <v>5</v>
      </c>
      <c r="T51" s="21">
        <v>1</v>
      </c>
      <c r="U51" s="21">
        <v>0</v>
      </c>
      <c r="V51" s="21">
        <v>3</v>
      </c>
      <c r="W51" s="21">
        <v>0</v>
      </c>
      <c r="X51" s="21">
        <v>0</v>
      </c>
      <c r="Y51" s="21">
        <v>1</v>
      </c>
      <c r="Z51" s="21">
        <v>0</v>
      </c>
      <c r="AA51" s="21">
        <v>1</v>
      </c>
      <c r="AB51" s="29" t="s">
        <v>60</v>
      </c>
      <c r="AC51" s="3" t="s">
        <v>31</v>
      </c>
      <c r="AD51" s="32" t="s">
        <v>29</v>
      </c>
      <c r="AE51" s="3">
        <v>10</v>
      </c>
      <c r="AF51" s="3">
        <v>10</v>
      </c>
      <c r="AG51" s="19">
        <v>10</v>
      </c>
      <c r="AH51" s="19">
        <v>10</v>
      </c>
      <c r="AI51" s="19">
        <v>10</v>
      </c>
      <c r="AJ51" s="19">
        <v>10</v>
      </c>
      <c r="AK51" s="52">
        <v>60</v>
      </c>
    </row>
    <row r="52" spans="1:37" s="16" customFormat="1" ht="93" customHeight="1">
      <c r="A52" s="11">
        <v>6</v>
      </c>
      <c r="B52" s="11">
        <v>0</v>
      </c>
      <c r="C52" s="11">
        <v>0</v>
      </c>
      <c r="D52" s="11">
        <v>0</v>
      </c>
      <c r="E52" s="11">
        <v>7</v>
      </c>
      <c r="F52" s="11">
        <v>0</v>
      </c>
      <c r="G52" s="11">
        <v>7</v>
      </c>
      <c r="H52" s="11">
        <v>0</v>
      </c>
      <c r="I52" s="11">
        <v>5</v>
      </c>
      <c r="J52" s="11">
        <v>1</v>
      </c>
      <c r="K52" s="11">
        <v>0</v>
      </c>
      <c r="L52" s="11">
        <v>3</v>
      </c>
      <c r="M52" s="11">
        <v>2</v>
      </c>
      <c r="N52" s="11">
        <v>0</v>
      </c>
      <c r="O52" s="11">
        <v>2</v>
      </c>
      <c r="P52" s="11">
        <v>8</v>
      </c>
      <c r="Q52" s="11" t="s">
        <v>94</v>
      </c>
      <c r="R52" s="11">
        <v>0</v>
      </c>
      <c r="S52" s="11">
        <v>5</v>
      </c>
      <c r="T52" s="11">
        <v>1</v>
      </c>
      <c r="U52" s="11">
        <v>1</v>
      </c>
      <c r="V52" s="11">
        <v>3</v>
      </c>
      <c r="W52" s="11">
        <v>0</v>
      </c>
      <c r="X52" s="11">
        <v>0</v>
      </c>
      <c r="Y52" s="11">
        <v>2</v>
      </c>
      <c r="Z52" s="11">
        <v>0</v>
      </c>
      <c r="AA52" s="11">
        <v>0</v>
      </c>
      <c r="AB52" s="12" t="s">
        <v>61</v>
      </c>
      <c r="AC52" s="68" t="s">
        <v>13</v>
      </c>
      <c r="AD52" s="13" t="s">
        <v>29</v>
      </c>
      <c r="AE52" s="68">
        <v>5</v>
      </c>
      <c r="AF52" s="68">
        <v>5</v>
      </c>
      <c r="AG52" s="68">
        <v>5</v>
      </c>
      <c r="AH52" s="68">
        <v>5</v>
      </c>
      <c r="AI52" s="68">
        <v>5</v>
      </c>
      <c r="AJ52" s="68">
        <v>5</v>
      </c>
      <c r="AK52" s="13" t="s">
        <v>29</v>
      </c>
    </row>
    <row r="53" spans="1:37" s="16" customFormat="1" ht="94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1">
        <v>0</v>
      </c>
      <c r="S53" s="21">
        <v>5</v>
      </c>
      <c r="T53" s="21">
        <v>1</v>
      </c>
      <c r="U53" s="21">
        <v>0</v>
      </c>
      <c r="V53" s="21">
        <v>3</v>
      </c>
      <c r="W53" s="21">
        <v>0</v>
      </c>
      <c r="X53" s="21">
        <v>0</v>
      </c>
      <c r="Y53" s="21">
        <v>2</v>
      </c>
      <c r="Z53" s="21">
        <v>0</v>
      </c>
      <c r="AA53" s="21">
        <v>1</v>
      </c>
      <c r="AB53" s="2" t="s">
        <v>62</v>
      </c>
      <c r="AC53" s="3" t="s">
        <v>31</v>
      </c>
      <c r="AD53" s="32" t="s">
        <v>29</v>
      </c>
      <c r="AE53" s="30">
        <v>10</v>
      </c>
      <c r="AF53" s="30">
        <v>10</v>
      </c>
      <c r="AG53" s="30">
        <v>10</v>
      </c>
      <c r="AH53" s="30">
        <v>10</v>
      </c>
      <c r="AI53" s="30">
        <v>10</v>
      </c>
      <c r="AJ53" s="30">
        <v>10</v>
      </c>
      <c r="AK53" s="52">
        <v>60</v>
      </c>
    </row>
    <row r="54" spans="1:37" s="17" customFormat="1" ht="72.75" customHeight="1">
      <c r="A54" s="11">
        <v>6</v>
      </c>
      <c r="B54" s="11">
        <v>0</v>
      </c>
      <c r="C54" s="11">
        <v>0</v>
      </c>
      <c r="D54" s="11">
        <v>0</v>
      </c>
      <c r="E54" s="11">
        <v>7</v>
      </c>
      <c r="F54" s="11">
        <v>0</v>
      </c>
      <c r="G54" s="11">
        <v>7</v>
      </c>
      <c r="H54" s="11">
        <v>0</v>
      </c>
      <c r="I54" s="11">
        <v>5</v>
      </c>
      <c r="J54" s="11">
        <v>1</v>
      </c>
      <c r="K54" s="11">
        <v>0</v>
      </c>
      <c r="L54" s="11">
        <v>3</v>
      </c>
      <c r="M54" s="11">
        <v>2</v>
      </c>
      <c r="N54" s="11">
        <v>0</v>
      </c>
      <c r="O54" s="11">
        <v>2</v>
      </c>
      <c r="P54" s="11">
        <v>9</v>
      </c>
      <c r="Q54" s="11" t="s">
        <v>94</v>
      </c>
      <c r="R54" s="11">
        <v>0</v>
      </c>
      <c r="S54" s="11">
        <v>5</v>
      </c>
      <c r="T54" s="11">
        <v>1</v>
      </c>
      <c r="U54" s="11">
        <v>0</v>
      </c>
      <c r="V54" s="11">
        <v>3</v>
      </c>
      <c r="W54" s="11">
        <v>0</v>
      </c>
      <c r="X54" s="11">
        <v>0</v>
      </c>
      <c r="Y54" s="11">
        <v>3</v>
      </c>
      <c r="Z54" s="11">
        <v>0</v>
      </c>
      <c r="AA54" s="11">
        <v>0</v>
      </c>
      <c r="AB54" s="12" t="s">
        <v>38</v>
      </c>
      <c r="AC54" s="68" t="s">
        <v>13</v>
      </c>
      <c r="AD54" s="13" t="s">
        <v>29</v>
      </c>
      <c r="AE54" s="68">
        <v>5</v>
      </c>
      <c r="AF54" s="68">
        <v>5</v>
      </c>
      <c r="AG54" s="68">
        <v>5</v>
      </c>
      <c r="AH54" s="68">
        <v>5</v>
      </c>
      <c r="AI54" s="68">
        <v>5</v>
      </c>
      <c r="AJ54" s="68">
        <v>5</v>
      </c>
      <c r="AK54" s="13" t="s">
        <v>29</v>
      </c>
    </row>
    <row r="55" spans="1:37" s="16" customFormat="1" ht="70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1">
        <v>0</v>
      </c>
      <c r="S55" s="21">
        <v>5</v>
      </c>
      <c r="T55" s="21">
        <v>1</v>
      </c>
      <c r="U55" s="21">
        <v>0</v>
      </c>
      <c r="V55" s="21">
        <v>3</v>
      </c>
      <c r="W55" s="21">
        <v>0</v>
      </c>
      <c r="X55" s="21">
        <v>0</v>
      </c>
      <c r="Y55" s="21">
        <v>3</v>
      </c>
      <c r="Z55" s="21">
        <v>0</v>
      </c>
      <c r="AA55" s="21">
        <v>1</v>
      </c>
      <c r="AB55" s="2" t="s">
        <v>39</v>
      </c>
      <c r="AC55" s="7" t="s">
        <v>37</v>
      </c>
      <c r="AD55" s="32" t="s">
        <v>29</v>
      </c>
      <c r="AE55" s="3">
        <v>10</v>
      </c>
      <c r="AF55" s="19">
        <v>10</v>
      </c>
      <c r="AG55" s="19">
        <v>10</v>
      </c>
      <c r="AH55" s="19">
        <v>10</v>
      </c>
      <c r="AI55" s="19">
        <v>10</v>
      </c>
      <c r="AJ55" s="19">
        <v>10</v>
      </c>
      <c r="AK55" s="52">
        <v>60</v>
      </c>
    </row>
    <row r="56" spans="1:37" s="16" customFormat="1" ht="13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1">
        <v>0</v>
      </c>
      <c r="S56" s="21">
        <v>5</v>
      </c>
      <c r="T56" s="21">
        <v>1</v>
      </c>
      <c r="U56" s="21">
        <v>0</v>
      </c>
      <c r="V56" s="21">
        <v>3</v>
      </c>
      <c r="W56" s="21">
        <v>0</v>
      </c>
      <c r="X56" s="21">
        <v>0</v>
      </c>
      <c r="Y56" s="21">
        <v>4</v>
      </c>
      <c r="Z56" s="21">
        <v>0</v>
      </c>
      <c r="AA56" s="21">
        <v>0</v>
      </c>
      <c r="AB56" s="37" t="s">
        <v>126</v>
      </c>
      <c r="AC56" s="47" t="s">
        <v>30</v>
      </c>
      <c r="AD56" s="32" t="s">
        <v>29</v>
      </c>
      <c r="AE56" s="19">
        <v>1</v>
      </c>
      <c r="AF56" s="19">
        <v>1</v>
      </c>
      <c r="AG56" s="19">
        <v>1</v>
      </c>
      <c r="AH56" s="19">
        <v>1</v>
      </c>
      <c r="AI56" s="19">
        <v>1</v>
      </c>
      <c r="AJ56" s="19">
        <v>1</v>
      </c>
      <c r="AK56" s="52" t="s">
        <v>29</v>
      </c>
    </row>
    <row r="57" spans="1:37" s="16" customFormat="1" ht="117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1">
        <v>0</v>
      </c>
      <c r="S57" s="21">
        <v>5</v>
      </c>
      <c r="T57" s="21">
        <v>1</v>
      </c>
      <c r="U57" s="21">
        <v>0</v>
      </c>
      <c r="V57" s="21">
        <v>3</v>
      </c>
      <c r="W57" s="21">
        <v>0</v>
      </c>
      <c r="X57" s="21">
        <v>0</v>
      </c>
      <c r="Y57" s="21">
        <v>4</v>
      </c>
      <c r="Z57" s="21">
        <v>0</v>
      </c>
      <c r="AA57" s="21">
        <v>1</v>
      </c>
      <c r="AB57" s="28" t="s">
        <v>127</v>
      </c>
      <c r="AC57" s="3" t="s">
        <v>17</v>
      </c>
      <c r="AD57" s="32" t="s">
        <v>29</v>
      </c>
      <c r="AE57" s="19">
        <v>20</v>
      </c>
      <c r="AF57" s="19">
        <v>20</v>
      </c>
      <c r="AG57" s="19">
        <v>20</v>
      </c>
      <c r="AH57" s="19">
        <v>20</v>
      </c>
      <c r="AI57" s="19">
        <v>20</v>
      </c>
      <c r="AJ57" s="19">
        <v>20</v>
      </c>
      <c r="AK57" s="52">
        <v>120</v>
      </c>
    </row>
    <row r="58" spans="1:37" s="16" customFormat="1" ht="191.2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0</v>
      </c>
      <c r="S58" s="98">
        <v>5</v>
      </c>
      <c r="T58" s="98">
        <v>1</v>
      </c>
      <c r="U58" s="98">
        <v>0</v>
      </c>
      <c r="V58" s="98">
        <v>4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55" t="s">
        <v>128</v>
      </c>
      <c r="AC58" s="56" t="s">
        <v>13</v>
      </c>
      <c r="AD58" s="15" t="s">
        <v>29</v>
      </c>
      <c r="AE58" s="51">
        <v>10</v>
      </c>
      <c r="AF58" s="51">
        <v>10</v>
      </c>
      <c r="AG58" s="51">
        <v>10</v>
      </c>
      <c r="AH58" s="51">
        <v>10</v>
      </c>
      <c r="AI58" s="51">
        <v>10</v>
      </c>
      <c r="AJ58" s="51">
        <v>10</v>
      </c>
      <c r="AK58" s="15" t="s">
        <v>29</v>
      </c>
    </row>
    <row r="59" spans="1:38" s="16" customFormat="1" ht="13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1">
        <v>0</v>
      </c>
      <c r="S59" s="21">
        <v>5</v>
      </c>
      <c r="T59" s="21">
        <v>1</v>
      </c>
      <c r="U59" s="21">
        <v>0</v>
      </c>
      <c r="V59" s="21">
        <v>4</v>
      </c>
      <c r="W59" s="21">
        <v>0</v>
      </c>
      <c r="X59" s="21">
        <v>0</v>
      </c>
      <c r="Y59" s="21">
        <v>0</v>
      </c>
      <c r="Z59" s="21">
        <v>0</v>
      </c>
      <c r="AA59" s="21">
        <v>1</v>
      </c>
      <c r="AB59" s="46" t="s">
        <v>129</v>
      </c>
      <c r="AC59" s="3" t="s">
        <v>15</v>
      </c>
      <c r="AD59" s="32">
        <v>100</v>
      </c>
      <c r="AE59" s="19">
        <v>100</v>
      </c>
      <c r="AF59" s="19">
        <v>100</v>
      </c>
      <c r="AG59" s="19">
        <v>100</v>
      </c>
      <c r="AH59" s="19">
        <v>100</v>
      </c>
      <c r="AI59" s="19">
        <v>100</v>
      </c>
      <c r="AJ59" s="19">
        <v>100</v>
      </c>
      <c r="AK59" s="52">
        <v>100</v>
      </c>
      <c r="AL59" s="36"/>
    </row>
    <row r="60" spans="1:38" s="16" customFormat="1" ht="78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1">
        <v>0</v>
      </c>
      <c r="S60" s="21">
        <v>5</v>
      </c>
      <c r="T60" s="21">
        <v>1</v>
      </c>
      <c r="U60" s="21">
        <v>0</v>
      </c>
      <c r="V60" s="21">
        <v>4</v>
      </c>
      <c r="W60" s="21">
        <v>0</v>
      </c>
      <c r="X60" s="21">
        <v>0</v>
      </c>
      <c r="Y60" s="21">
        <v>1</v>
      </c>
      <c r="Z60" s="21">
        <v>0</v>
      </c>
      <c r="AA60" s="21">
        <v>0</v>
      </c>
      <c r="AB60" s="46" t="s">
        <v>130</v>
      </c>
      <c r="AC60" s="47" t="s">
        <v>30</v>
      </c>
      <c r="AD60" s="32" t="s">
        <v>29</v>
      </c>
      <c r="AE60" s="19">
        <v>1</v>
      </c>
      <c r="AF60" s="19">
        <v>1</v>
      </c>
      <c r="AG60" s="19">
        <v>1</v>
      </c>
      <c r="AH60" s="19">
        <v>1</v>
      </c>
      <c r="AI60" s="19">
        <v>1</v>
      </c>
      <c r="AJ60" s="19">
        <v>1</v>
      </c>
      <c r="AK60" s="52" t="s">
        <v>29</v>
      </c>
      <c r="AL60" s="36"/>
    </row>
    <row r="61" spans="1:38" s="16" customFormat="1" ht="7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1">
        <v>0</v>
      </c>
      <c r="S61" s="21">
        <v>5</v>
      </c>
      <c r="T61" s="21">
        <v>1</v>
      </c>
      <c r="U61" s="21">
        <v>0</v>
      </c>
      <c r="V61" s="21">
        <v>4</v>
      </c>
      <c r="W61" s="21">
        <v>0</v>
      </c>
      <c r="X61" s="21">
        <v>0</v>
      </c>
      <c r="Y61" s="21">
        <v>1</v>
      </c>
      <c r="Z61" s="21">
        <v>0</v>
      </c>
      <c r="AA61" s="21">
        <v>1</v>
      </c>
      <c r="AB61" s="46" t="s">
        <v>131</v>
      </c>
      <c r="AC61" s="3" t="s">
        <v>31</v>
      </c>
      <c r="AD61" s="32" t="s">
        <v>29</v>
      </c>
      <c r="AE61" s="19">
        <v>4</v>
      </c>
      <c r="AF61" s="19">
        <v>4</v>
      </c>
      <c r="AG61" s="19">
        <v>4</v>
      </c>
      <c r="AH61" s="19">
        <v>4</v>
      </c>
      <c r="AI61" s="19">
        <v>4</v>
      </c>
      <c r="AJ61" s="19">
        <v>4</v>
      </c>
      <c r="AK61" s="52">
        <v>24</v>
      </c>
      <c r="AL61" s="36"/>
    </row>
    <row r="62" spans="1:38" s="16" customFormat="1" ht="94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1">
        <v>0</v>
      </c>
      <c r="S62" s="21">
        <v>5</v>
      </c>
      <c r="T62" s="21">
        <v>1</v>
      </c>
      <c r="U62" s="21">
        <v>0</v>
      </c>
      <c r="V62" s="21">
        <v>4</v>
      </c>
      <c r="W62" s="21">
        <v>0</v>
      </c>
      <c r="X62" s="21">
        <v>0</v>
      </c>
      <c r="Y62" s="21">
        <v>2</v>
      </c>
      <c r="Z62" s="21">
        <v>0</v>
      </c>
      <c r="AA62" s="21">
        <v>0</v>
      </c>
      <c r="AB62" s="46" t="s">
        <v>41</v>
      </c>
      <c r="AC62" s="47" t="s">
        <v>30</v>
      </c>
      <c r="AD62" s="32" t="s">
        <v>29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52" t="s">
        <v>29</v>
      </c>
      <c r="AL62" s="36"/>
    </row>
    <row r="63" spans="1:38" s="16" customFormat="1" ht="5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>
        <v>0</v>
      </c>
      <c r="S63" s="21">
        <v>5</v>
      </c>
      <c r="T63" s="21">
        <v>1</v>
      </c>
      <c r="U63" s="21">
        <v>0</v>
      </c>
      <c r="V63" s="21">
        <v>4</v>
      </c>
      <c r="W63" s="21">
        <v>0</v>
      </c>
      <c r="X63" s="21">
        <v>0</v>
      </c>
      <c r="Y63" s="21">
        <v>2</v>
      </c>
      <c r="Z63" s="21">
        <v>0</v>
      </c>
      <c r="AA63" s="21">
        <v>1</v>
      </c>
      <c r="AB63" s="46" t="s">
        <v>42</v>
      </c>
      <c r="AC63" s="3" t="s">
        <v>31</v>
      </c>
      <c r="AD63" s="32" t="s">
        <v>29</v>
      </c>
      <c r="AE63" s="19">
        <v>1</v>
      </c>
      <c r="AF63" s="19">
        <v>1</v>
      </c>
      <c r="AG63" s="19">
        <v>1</v>
      </c>
      <c r="AH63" s="19">
        <v>1</v>
      </c>
      <c r="AI63" s="19">
        <v>1</v>
      </c>
      <c r="AJ63" s="19">
        <v>1</v>
      </c>
      <c r="AK63" s="52">
        <v>6</v>
      </c>
      <c r="AL63" s="36"/>
    </row>
    <row r="64" spans="1:38" s="16" customFormat="1" ht="147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1">
        <v>0</v>
      </c>
      <c r="S64" s="21">
        <v>5</v>
      </c>
      <c r="T64" s="21">
        <v>1</v>
      </c>
      <c r="U64" s="21">
        <v>0</v>
      </c>
      <c r="V64" s="21">
        <v>4</v>
      </c>
      <c r="W64" s="21">
        <v>0</v>
      </c>
      <c r="X64" s="21">
        <v>0</v>
      </c>
      <c r="Y64" s="21">
        <v>3</v>
      </c>
      <c r="Z64" s="21">
        <v>0</v>
      </c>
      <c r="AA64" s="21">
        <v>0</v>
      </c>
      <c r="AB64" s="46" t="s">
        <v>43</v>
      </c>
      <c r="AC64" s="47" t="s">
        <v>30</v>
      </c>
      <c r="AD64" s="32" t="s">
        <v>29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52" t="s">
        <v>29</v>
      </c>
      <c r="AL64" s="36"/>
    </row>
    <row r="65" spans="1:38" s="16" customFormat="1" ht="78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1">
        <v>0</v>
      </c>
      <c r="S65" s="21">
        <v>5</v>
      </c>
      <c r="T65" s="21">
        <v>1</v>
      </c>
      <c r="U65" s="21">
        <v>0</v>
      </c>
      <c r="V65" s="21">
        <v>4</v>
      </c>
      <c r="W65" s="21">
        <v>0</v>
      </c>
      <c r="X65" s="21">
        <v>0</v>
      </c>
      <c r="Y65" s="21">
        <v>3</v>
      </c>
      <c r="Z65" s="21">
        <v>0</v>
      </c>
      <c r="AA65" s="21">
        <v>1</v>
      </c>
      <c r="AB65" s="46" t="s">
        <v>64</v>
      </c>
      <c r="AC65" s="3" t="s">
        <v>31</v>
      </c>
      <c r="AD65" s="32" t="s">
        <v>29</v>
      </c>
      <c r="AE65" s="19">
        <v>1</v>
      </c>
      <c r="AF65" s="19">
        <v>1</v>
      </c>
      <c r="AG65" s="19">
        <v>1</v>
      </c>
      <c r="AH65" s="19">
        <v>1</v>
      </c>
      <c r="AI65" s="19">
        <v>1</v>
      </c>
      <c r="AJ65" s="19">
        <v>1</v>
      </c>
      <c r="AK65" s="52">
        <v>6</v>
      </c>
      <c r="AL65" s="36"/>
    </row>
    <row r="66" spans="1:38" s="16" customFormat="1" ht="93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1">
        <v>0</v>
      </c>
      <c r="S66" s="21">
        <v>5</v>
      </c>
      <c r="T66" s="21">
        <v>1</v>
      </c>
      <c r="U66" s="21">
        <v>0</v>
      </c>
      <c r="V66" s="21">
        <v>4</v>
      </c>
      <c r="W66" s="21">
        <v>0</v>
      </c>
      <c r="X66" s="21">
        <v>0</v>
      </c>
      <c r="Y66" s="21">
        <v>4</v>
      </c>
      <c r="Z66" s="21">
        <v>0</v>
      </c>
      <c r="AA66" s="21">
        <v>0</v>
      </c>
      <c r="AB66" s="5" t="s">
        <v>45</v>
      </c>
      <c r="AC66" s="47" t="s">
        <v>30</v>
      </c>
      <c r="AD66" s="32" t="s">
        <v>29</v>
      </c>
      <c r="AE66" s="19">
        <v>1</v>
      </c>
      <c r="AF66" s="19">
        <v>1</v>
      </c>
      <c r="AG66" s="19">
        <v>1</v>
      </c>
      <c r="AH66" s="19">
        <v>1</v>
      </c>
      <c r="AI66" s="19">
        <v>1</v>
      </c>
      <c r="AJ66" s="19">
        <v>1</v>
      </c>
      <c r="AK66" s="52" t="s">
        <v>29</v>
      </c>
      <c r="AL66" s="36"/>
    </row>
    <row r="67" spans="1:37" s="16" customFormat="1" ht="83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21">
        <v>0</v>
      </c>
      <c r="S67" s="21">
        <v>5</v>
      </c>
      <c r="T67" s="21">
        <v>0</v>
      </c>
      <c r="U67" s="21">
        <v>1</v>
      </c>
      <c r="V67" s="21">
        <v>4</v>
      </c>
      <c r="W67" s="21">
        <v>0</v>
      </c>
      <c r="X67" s="21">
        <v>0</v>
      </c>
      <c r="Y67" s="21">
        <v>4</v>
      </c>
      <c r="Z67" s="21">
        <v>0</v>
      </c>
      <c r="AA67" s="21">
        <v>1</v>
      </c>
      <c r="AB67" s="2" t="s">
        <v>88</v>
      </c>
      <c r="AC67" s="3" t="s">
        <v>44</v>
      </c>
      <c r="AD67" s="32" t="s">
        <v>29</v>
      </c>
      <c r="AE67" s="3">
        <v>1</v>
      </c>
      <c r="AF67" s="19">
        <v>1</v>
      </c>
      <c r="AG67" s="19">
        <v>1</v>
      </c>
      <c r="AH67" s="19">
        <v>1</v>
      </c>
      <c r="AI67" s="19">
        <v>1</v>
      </c>
      <c r="AJ67" s="19">
        <v>1</v>
      </c>
      <c r="AK67" s="52">
        <v>6</v>
      </c>
    </row>
    <row r="68" spans="1:37" s="16" customFormat="1" ht="70.5" customHeight="1">
      <c r="A68" s="11">
        <v>6</v>
      </c>
      <c r="B68" s="11">
        <v>0</v>
      </c>
      <c r="C68" s="11">
        <v>0</v>
      </c>
      <c r="D68" s="11">
        <v>0</v>
      </c>
      <c r="E68" s="11">
        <v>3</v>
      </c>
      <c r="F68" s="11">
        <v>1</v>
      </c>
      <c r="G68" s="11">
        <v>4</v>
      </c>
      <c r="H68" s="11">
        <v>0</v>
      </c>
      <c r="I68" s="11">
        <v>5</v>
      </c>
      <c r="J68" s="11">
        <v>1</v>
      </c>
      <c r="K68" s="11">
        <v>0</v>
      </c>
      <c r="L68" s="11">
        <v>4</v>
      </c>
      <c r="M68" s="11">
        <v>2</v>
      </c>
      <c r="N68" s="11">
        <v>0</v>
      </c>
      <c r="O68" s="11">
        <v>3</v>
      </c>
      <c r="P68" s="11">
        <v>0</v>
      </c>
      <c r="Q68" s="11" t="s">
        <v>94</v>
      </c>
      <c r="R68" s="11">
        <v>0</v>
      </c>
      <c r="S68" s="11">
        <v>5</v>
      </c>
      <c r="T68" s="11">
        <v>1</v>
      </c>
      <c r="U68" s="11">
        <v>0</v>
      </c>
      <c r="V68" s="11">
        <v>4</v>
      </c>
      <c r="W68" s="11">
        <v>0</v>
      </c>
      <c r="X68" s="11">
        <v>0</v>
      </c>
      <c r="Y68" s="11">
        <v>5</v>
      </c>
      <c r="Z68" s="11">
        <v>0</v>
      </c>
      <c r="AA68" s="11">
        <v>0</v>
      </c>
      <c r="AB68" s="11" t="s">
        <v>46</v>
      </c>
      <c r="AC68" s="68" t="s">
        <v>13</v>
      </c>
      <c r="AD68" s="13" t="s">
        <v>29</v>
      </c>
      <c r="AE68" s="68">
        <v>10</v>
      </c>
      <c r="AF68" s="13">
        <v>10</v>
      </c>
      <c r="AG68" s="13">
        <v>10</v>
      </c>
      <c r="AH68" s="13">
        <v>10</v>
      </c>
      <c r="AI68" s="13">
        <v>10</v>
      </c>
      <c r="AJ68" s="13">
        <v>10</v>
      </c>
      <c r="AK68" s="13" t="s">
        <v>29</v>
      </c>
    </row>
    <row r="69" spans="1:37" s="16" customFormat="1" ht="52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1">
        <v>0</v>
      </c>
      <c r="S69" s="21">
        <v>5</v>
      </c>
      <c r="T69" s="21">
        <v>1</v>
      </c>
      <c r="U69" s="21">
        <v>0</v>
      </c>
      <c r="V69" s="21">
        <v>4</v>
      </c>
      <c r="W69" s="21">
        <v>0</v>
      </c>
      <c r="X69" s="21">
        <v>0</v>
      </c>
      <c r="Y69" s="21">
        <v>5</v>
      </c>
      <c r="Z69" s="21">
        <v>0</v>
      </c>
      <c r="AA69" s="21">
        <v>1</v>
      </c>
      <c r="AB69" s="5" t="s">
        <v>40</v>
      </c>
      <c r="AC69" s="3" t="s">
        <v>31</v>
      </c>
      <c r="AD69" s="32" t="s">
        <v>29</v>
      </c>
      <c r="AE69" s="3">
        <v>1</v>
      </c>
      <c r="AF69" s="19">
        <v>1</v>
      </c>
      <c r="AG69" s="19">
        <v>1</v>
      </c>
      <c r="AH69" s="19">
        <v>1</v>
      </c>
      <c r="AI69" s="19">
        <v>1</v>
      </c>
      <c r="AJ69" s="19">
        <v>1</v>
      </c>
      <c r="AK69" s="52">
        <v>6</v>
      </c>
    </row>
    <row r="70" spans="1:39" s="16" customFormat="1" ht="140.2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>
        <v>0</v>
      </c>
      <c r="S70" s="91">
        <v>5</v>
      </c>
      <c r="T70" s="91">
        <v>2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2" t="s">
        <v>101</v>
      </c>
      <c r="AC70" s="95" t="s">
        <v>20</v>
      </c>
      <c r="AD70" s="93" t="s">
        <v>29</v>
      </c>
      <c r="AE70" s="101">
        <f>AE71+AE79+AE86+AE93+AE100</f>
        <v>2395.3</v>
      </c>
      <c r="AF70" s="101">
        <v>2717.6</v>
      </c>
      <c r="AG70" s="101">
        <v>2803.2</v>
      </c>
      <c r="AH70" s="101">
        <v>2727.9</v>
      </c>
      <c r="AI70" s="101">
        <v>2761.1</v>
      </c>
      <c r="AJ70" s="101">
        <f>AJ71+AJ79+AJ86+AJ93+AJ100</f>
        <v>2156.3</v>
      </c>
      <c r="AK70" s="93" t="s">
        <v>29</v>
      </c>
      <c r="AM70" s="80">
        <f>AE73+AE77</f>
        <v>150</v>
      </c>
    </row>
    <row r="71" spans="1:38" s="16" customFormat="1" ht="114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>
        <v>0</v>
      </c>
      <c r="S71" s="85">
        <v>5</v>
      </c>
      <c r="T71" s="85">
        <v>2</v>
      </c>
      <c r="U71" s="85">
        <v>0</v>
      </c>
      <c r="V71" s="85">
        <v>1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 t="s">
        <v>93</v>
      </c>
      <c r="AC71" s="86" t="s">
        <v>20</v>
      </c>
      <c r="AD71" s="87" t="s">
        <v>29</v>
      </c>
      <c r="AE71" s="90">
        <f>AE73+AE77</f>
        <v>150</v>
      </c>
      <c r="AF71" s="90">
        <f>AF77+AF73</f>
        <v>150</v>
      </c>
      <c r="AG71" s="90">
        <f>AG73+AG77</f>
        <v>150</v>
      </c>
      <c r="AH71" s="90">
        <f>AH73+AH77</f>
        <v>150</v>
      </c>
      <c r="AI71" s="90">
        <f>AI73+AI77</f>
        <v>150</v>
      </c>
      <c r="AJ71" s="90">
        <f>AJ73+AJ77</f>
        <v>150</v>
      </c>
      <c r="AK71" s="87" t="s">
        <v>29</v>
      </c>
      <c r="AL71" s="76"/>
    </row>
    <row r="72" spans="1:37" s="16" customFormat="1" ht="11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v>0</v>
      </c>
      <c r="S72" s="18">
        <v>5</v>
      </c>
      <c r="T72" s="18">
        <v>2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1</v>
      </c>
      <c r="AB72" s="21" t="s">
        <v>111</v>
      </c>
      <c r="AC72" s="30" t="s">
        <v>15</v>
      </c>
      <c r="AD72" s="52">
        <v>100</v>
      </c>
      <c r="AE72" s="57">
        <v>100</v>
      </c>
      <c r="AF72" s="57">
        <v>100</v>
      </c>
      <c r="AG72" s="57">
        <v>100</v>
      </c>
      <c r="AH72" s="57">
        <v>100</v>
      </c>
      <c r="AI72" s="57">
        <v>100</v>
      </c>
      <c r="AJ72" s="57">
        <v>100</v>
      </c>
      <c r="AK72" s="52">
        <v>100</v>
      </c>
    </row>
    <row r="73" spans="1:37" s="16" customFormat="1" ht="81.75" customHeight="1">
      <c r="A73" s="11">
        <v>6</v>
      </c>
      <c r="B73" s="11">
        <v>0</v>
      </c>
      <c r="C73" s="11">
        <v>0</v>
      </c>
      <c r="D73" s="11">
        <v>0</v>
      </c>
      <c r="E73" s="11">
        <v>3</v>
      </c>
      <c r="F73" s="11">
        <v>0</v>
      </c>
      <c r="G73" s="11">
        <v>9</v>
      </c>
      <c r="H73" s="11">
        <v>0</v>
      </c>
      <c r="I73" s="11">
        <v>5</v>
      </c>
      <c r="J73" s="11">
        <v>2</v>
      </c>
      <c r="K73" s="11">
        <v>0</v>
      </c>
      <c r="L73" s="11">
        <v>1</v>
      </c>
      <c r="M73" s="11">
        <v>2</v>
      </c>
      <c r="N73" s="11">
        <v>0</v>
      </c>
      <c r="O73" s="11">
        <v>3</v>
      </c>
      <c r="P73" s="11">
        <v>1</v>
      </c>
      <c r="Q73" s="11" t="s">
        <v>94</v>
      </c>
      <c r="R73" s="11">
        <v>0</v>
      </c>
      <c r="S73" s="11">
        <v>5</v>
      </c>
      <c r="T73" s="11">
        <v>2</v>
      </c>
      <c r="U73" s="11">
        <v>0</v>
      </c>
      <c r="V73" s="11">
        <v>1</v>
      </c>
      <c r="W73" s="11">
        <v>0</v>
      </c>
      <c r="X73" s="11">
        <v>0</v>
      </c>
      <c r="Y73" s="11">
        <v>1</v>
      </c>
      <c r="Z73" s="11">
        <v>0</v>
      </c>
      <c r="AA73" s="11">
        <v>0</v>
      </c>
      <c r="AB73" s="11" t="s">
        <v>89</v>
      </c>
      <c r="AC73" s="68" t="s">
        <v>20</v>
      </c>
      <c r="AD73" s="13" t="s">
        <v>29</v>
      </c>
      <c r="AE73" s="69">
        <v>20</v>
      </c>
      <c r="AF73" s="73">
        <v>20</v>
      </c>
      <c r="AG73" s="69">
        <v>20</v>
      </c>
      <c r="AH73" s="69">
        <v>20</v>
      </c>
      <c r="AI73" s="69">
        <v>20</v>
      </c>
      <c r="AJ73" s="69">
        <v>20</v>
      </c>
      <c r="AK73" s="13" t="s">
        <v>29</v>
      </c>
    </row>
    <row r="74" spans="1:38" s="16" customFormat="1" ht="115.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21">
        <v>0</v>
      </c>
      <c r="S74" s="21">
        <v>5</v>
      </c>
      <c r="T74" s="21">
        <v>2</v>
      </c>
      <c r="U74" s="21">
        <v>0</v>
      </c>
      <c r="V74" s="21">
        <v>1</v>
      </c>
      <c r="W74" s="21">
        <v>0</v>
      </c>
      <c r="X74" s="21">
        <v>0</v>
      </c>
      <c r="Y74" s="21">
        <v>1</v>
      </c>
      <c r="Z74" s="21">
        <v>0</v>
      </c>
      <c r="AA74" s="21">
        <v>1</v>
      </c>
      <c r="AB74" s="28" t="s">
        <v>65</v>
      </c>
      <c r="AC74" s="19" t="s">
        <v>44</v>
      </c>
      <c r="AD74" s="32" t="s">
        <v>29</v>
      </c>
      <c r="AE74" s="3">
        <v>15</v>
      </c>
      <c r="AF74" s="3">
        <v>15</v>
      </c>
      <c r="AG74" s="3">
        <v>15</v>
      </c>
      <c r="AH74" s="3">
        <v>15</v>
      </c>
      <c r="AI74" s="3">
        <v>15</v>
      </c>
      <c r="AJ74" s="3">
        <v>15</v>
      </c>
      <c r="AK74" s="52">
        <v>90</v>
      </c>
      <c r="AL74" s="76"/>
    </row>
    <row r="75" spans="1:37" s="16" customFormat="1" ht="117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21">
        <v>0</v>
      </c>
      <c r="S75" s="21">
        <v>5</v>
      </c>
      <c r="T75" s="21">
        <v>2</v>
      </c>
      <c r="U75" s="21">
        <v>0</v>
      </c>
      <c r="V75" s="21">
        <v>1</v>
      </c>
      <c r="W75" s="21">
        <v>0</v>
      </c>
      <c r="X75" s="21">
        <v>0</v>
      </c>
      <c r="Y75" s="21">
        <v>2</v>
      </c>
      <c r="Z75" s="21">
        <v>0</v>
      </c>
      <c r="AA75" s="21">
        <v>0</v>
      </c>
      <c r="AB75" s="2" t="s">
        <v>90</v>
      </c>
      <c r="AC75" s="47" t="s">
        <v>30</v>
      </c>
      <c r="AD75" s="32" t="s">
        <v>29</v>
      </c>
      <c r="AE75" s="19">
        <v>1</v>
      </c>
      <c r="AF75" s="19">
        <v>1</v>
      </c>
      <c r="AG75" s="19">
        <v>1</v>
      </c>
      <c r="AH75" s="19">
        <v>1</v>
      </c>
      <c r="AI75" s="19">
        <v>1</v>
      </c>
      <c r="AJ75" s="19">
        <v>1</v>
      </c>
      <c r="AK75" s="52" t="s">
        <v>29</v>
      </c>
    </row>
    <row r="76" spans="1:37" s="16" customFormat="1" ht="118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1">
        <v>0</v>
      </c>
      <c r="S76" s="21">
        <v>5</v>
      </c>
      <c r="T76" s="21">
        <v>2</v>
      </c>
      <c r="U76" s="21">
        <v>0</v>
      </c>
      <c r="V76" s="21">
        <v>1</v>
      </c>
      <c r="W76" s="21">
        <v>0</v>
      </c>
      <c r="X76" s="21">
        <v>0</v>
      </c>
      <c r="Y76" s="21">
        <v>2</v>
      </c>
      <c r="Z76" s="21">
        <v>0</v>
      </c>
      <c r="AA76" s="21">
        <v>1</v>
      </c>
      <c r="AB76" s="28" t="s">
        <v>66</v>
      </c>
      <c r="AC76" s="19" t="s">
        <v>44</v>
      </c>
      <c r="AD76" s="32" t="s">
        <v>29</v>
      </c>
      <c r="AE76" s="3">
        <v>15</v>
      </c>
      <c r="AF76" s="3">
        <v>15</v>
      </c>
      <c r="AG76" s="20">
        <v>15</v>
      </c>
      <c r="AH76" s="20">
        <v>15</v>
      </c>
      <c r="AI76" s="20">
        <v>15</v>
      </c>
      <c r="AJ76" s="20">
        <v>15</v>
      </c>
      <c r="AK76" s="52">
        <v>15</v>
      </c>
    </row>
    <row r="77" spans="1:38" s="16" customFormat="1" ht="114.75" customHeight="1">
      <c r="A77" s="81">
        <v>6</v>
      </c>
      <c r="B77" s="81">
        <v>0</v>
      </c>
      <c r="C77" s="81">
        <v>0</v>
      </c>
      <c r="D77" s="81">
        <v>0</v>
      </c>
      <c r="E77" s="81">
        <v>3</v>
      </c>
      <c r="F77" s="81">
        <v>0</v>
      </c>
      <c r="G77" s="81">
        <v>9</v>
      </c>
      <c r="H77" s="81">
        <v>0</v>
      </c>
      <c r="I77" s="81">
        <v>5</v>
      </c>
      <c r="J77" s="81">
        <v>2</v>
      </c>
      <c r="K77" s="81">
        <v>0</v>
      </c>
      <c r="L77" s="81">
        <v>1</v>
      </c>
      <c r="M77" s="81">
        <v>2</v>
      </c>
      <c r="N77" s="81">
        <v>0</v>
      </c>
      <c r="O77" s="81">
        <v>3</v>
      </c>
      <c r="P77" s="81">
        <v>2</v>
      </c>
      <c r="Q77" s="81" t="s">
        <v>94</v>
      </c>
      <c r="R77" s="81">
        <v>0</v>
      </c>
      <c r="S77" s="81">
        <v>5</v>
      </c>
      <c r="T77" s="81">
        <v>2</v>
      </c>
      <c r="U77" s="81">
        <v>0</v>
      </c>
      <c r="V77" s="81">
        <v>1</v>
      </c>
      <c r="W77" s="81">
        <v>0</v>
      </c>
      <c r="X77" s="81">
        <v>0</v>
      </c>
      <c r="Y77" s="81">
        <v>3</v>
      </c>
      <c r="Z77" s="81">
        <v>0</v>
      </c>
      <c r="AA77" s="81">
        <v>0</v>
      </c>
      <c r="AB77" s="81" t="s">
        <v>132</v>
      </c>
      <c r="AC77" s="82" t="s">
        <v>20</v>
      </c>
      <c r="AD77" s="83" t="s">
        <v>29</v>
      </c>
      <c r="AE77" s="84">
        <v>130</v>
      </c>
      <c r="AF77" s="84">
        <v>130</v>
      </c>
      <c r="AG77" s="84">
        <v>130</v>
      </c>
      <c r="AH77" s="84">
        <v>130</v>
      </c>
      <c r="AI77" s="84">
        <v>130</v>
      </c>
      <c r="AJ77" s="84">
        <v>130</v>
      </c>
      <c r="AK77" s="83" t="s">
        <v>29</v>
      </c>
      <c r="AL77" s="76"/>
    </row>
    <row r="78" spans="1:37" s="16" customFormat="1" ht="47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21">
        <v>0</v>
      </c>
      <c r="S78" s="21">
        <v>5</v>
      </c>
      <c r="T78" s="21">
        <v>2</v>
      </c>
      <c r="U78" s="21">
        <v>0</v>
      </c>
      <c r="V78" s="21">
        <v>1</v>
      </c>
      <c r="W78" s="21">
        <v>0</v>
      </c>
      <c r="X78" s="21">
        <v>0</v>
      </c>
      <c r="Y78" s="21">
        <v>3</v>
      </c>
      <c r="Z78" s="21">
        <v>0</v>
      </c>
      <c r="AA78" s="21">
        <v>1</v>
      </c>
      <c r="AB78" s="2" t="s">
        <v>67</v>
      </c>
      <c r="AC78" s="3" t="s">
        <v>37</v>
      </c>
      <c r="AD78" s="32" t="s">
        <v>29</v>
      </c>
      <c r="AE78" s="3">
        <v>1</v>
      </c>
      <c r="AF78" s="19">
        <v>1</v>
      </c>
      <c r="AG78" s="19">
        <v>1</v>
      </c>
      <c r="AH78" s="19">
        <v>1</v>
      </c>
      <c r="AI78" s="19">
        <v>1</v>
      </c>
      <c r="AJ78" s="19">
        <v>1</v>
      </c>
      <c r="AK78" s="52">
        <v>6</v>
      </c>
    </row>
    <row r="79" spans="1:37" s="16" customFormat="1" ht="70.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>
        <v>0</v>
      </c>
      <c r="S79" s="85">
        <v>5</v>
      </c>
      <c r="T79" s="85">
        <v>2</v>
      </c>
      <c r="U79" s="85">
        <v>0</v>
      </c>
      <c r="V79" s="85">
        <v>2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 t="s">
        <v>133</v>
      </c>
      <c r="AC79" s="88" t="s">
        <v>13</v>
      </c>
      <c r="AD79" s="87" t="s">
        <v>29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7" t="s">
        <v>29</v>
      </c>
    </row>
    <row r="80" spans="1:37" s="16" customFormat="1" ht="55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1">
        <v>0</v>
      </c>
      <c r="S80" s="21">
        <v>5</v>
      </c>
      <c r="T80" s="21">
        <v>2</v>
      </c>
      <c r="U80" s="21">
        <v>0</v>
      </c>
      <c r="V80" s="21">
        <v>2</v>
      </c>
      <c r="W80" s="21">
        <v>0</v>
      </c>
      <c r="X80" s="21">
        <v>0</v>
      </c>
      <c r="Y80" s="21">
        <v>0</v>
      </c>
      <c r="Z80" s="21">
        <v>0</v>
      </c>
      <c r="AA80" s="21">
        <v>1</v>
      </c>
      <c r="AB80" s="21" t="s">
        <v>134</v>
      </c>
      <c r="AC80" s="30" t="s">
        <v>31</v>
      </c>
      <c r="AD80" s="52">
        <v>31</v>
      </c>
      <c r="AE80" s="57">
        <v>30</v>
      </c>
      <c r="AF80" s="57">
        <v>29</v>
      </c>
      <c r="AG80" s="57">
        <v>28</v>
      </c>
      <c r="AH80" s="57">
        <v>27</v>
      </c>
      <c r="AI80" s="57">
        <v>26</v>
      </c>
      <c r="AJ80" s="57">
        <v>25</v>
      </c>
      <c r="AK80" s="52">
        <v>25</v>
      </c>
    </row>
    <row r="81" spans="1:37" s="16" customFormat="1" ht="10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1">
        <v>0</v>
      </c>
      <c r="S81" s="21">
        <v>5</v>
      </c>
      <c r="T81" s="21">
        <v>2</v>
      </c>
      <c r="U81" s="21">
        <v>0</v>
      </c>
      <c r="V81" s="21">
        <v>2</v>
      </c>
      <c r="W81" s="21">
        <v>0</v>
      </c>
      <c r="X81" s="21">
        <v>0</v>
      </c>
      <c r="Y81" s="21">
        <v>1</v>
      </c>
      <c r="Z81" s="21">
        <v>0</v>
      </c>
      <c r="AA81" s="21">
        <v>0</v>
      </c>
      <c r="AB81" s="2" t="s">
        <v>135</v>
      </c>
      <c r="AC81" s="47" t="s">
        <v>30</v>
      </c>
      <c r="AD81" s="32" t="s">
        <v>29</v>
      </c>
      <c r="AE81" s="19">
        <v>1</v>
      </c>
      <c r="AF81" s="19">
        <v>1</v>
      </c>
      <c r="AG81" s="19">
        <v>1</v>
      </c>
      <c r="AH81" s="19">
        <v>1</v>
      </c>
      <c r="AI81" s="19">
        <v>1</v>
      </c>
      <c r="AJ81" s="19">
        <v>1</v>
      </c>
      <c r="AK81" s="52" t="s">
        <v>29</v>
      </c>
    </row>
    <row r="82" spans="1:37" s="16" customFormat="1" ht="67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1">
        <v>0</v>
      </c>
      <c r="S82" s="21">
        <v>5</v>
      </c>
      <c r="T82" s="21">
        <v>2</v>
      </c>
      <c r="U82" s="21">
        <v>0</v>
      </c>
      <c r="V82" s="21">
        <v>2</v>
      </c>
      <c r="W82" s="21">
        <v>0</v>
      </c>
      <c r="X82" s="21">
        <v>0</v>
      </c>
      <c r="Y82" s="21">
        <v>1</v>
      </c>
      <c r="Z82" s="21">
        <v>0</v>
      </c>
      <c r="AA82" s="21">
        <v>1</v>
      </c>
      <c r="AB82" s="2" t="s">
        <v>136</v>
      </c>
      <c r="AC82" s="3" t="s">
        <v>37</v>
      </c>
      <c r="AD82" s="32" t="s">
        <v>29</v>
      </c>
      <c r="AE82" s="19">
        <v>4</v>
      </c>
      <c r="AF82" s="3">
        <v>4</v>
      </c>
      <c r="AG82" s="3">
        <v>4</v>
      </c>
      <c r="AH82" s="3">
        <v>4</v>
      </c>
      <c r="AI82" s="3">
        <v>4</v>
      </c>
      <c r="AJ82" s="3">
        <v>4</v>
      </c>
      <c r="AK82" s="52">
        <v>24</v>
      </c>
    </row>
    <row r="83" spans="1:37" s="16" customFormat="1" ht="63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1">
        <v>0</v>
      </c>
      <c r="S83" s="21">
        <v>5</v>
      </c>
      <c r="T83" s="21">
        <v>2</v>
      </c>
      <c r="U83" s="21">
        <v>0</v>
      </c>
      <c r="V83" s="21">
        <v>2</v>
      </c>
      <c r="W83" s="21">
        <v>0</v>
      </c>
      <c r="X83" s="21">
        <v>0</v>
      </c>
      <c r="Y83" s="21">
        <v>2</v>
      </c>
      <c r="Z83" s="21">
        <v>0</v>
      </c>
      <c r="AA83" s="21">
        <v>0</v>
      </c>
      <c r="AB83" s="2" t="s">
        <v>78</v>
      </c>
      <c r="AC83" s="47" t="s">
        <v>30</v>
      </c>
      <c r="AD83" s="32" t="s">
        <v>29</v>
      </c>
      <c r="AE83" s="19">
        <v>1</v>
      </c>
      <c r="AF83" s="19">
        <v>1</v>
      </c>
      <c r="AG83" s="19">
        <v>1</v>
      </c>
      <c r="AH83" s="19">
        <v>1</v>
      </c>
      <c r="AI83" s="19">
        <v>1</v>
      </c>
      <c r="AJ83" s="19">
        <v>1</v>
      </c>
      <c r="AK83" s="52" t="s">
        <v>29</v>
      </c>
    </row>
    <row r="84" spans="1:37" s="16" customFormat="1" ht="57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1">
        <v>0</v>
      </c>
      <c r="S84" s="21">
        <v>5</v>
      </c>
      <c r="T84" s="21">
        <v>2</v>
      </c>
      <c r="U84" s="21">
        <v>0</v>
      </c>
      <c r="V84" s="21">
        <v>2</v>
      </c>
      <c r="W84" s="21">
        <v>0</v>
      </c>
      <c r="X84" s="21">
        <v>0</v>
      </c>
      <c r="Y84" s="21">
        <v>2</v>
      </c>
      <c r="Z84" s="21">
        <v>0</v>
      </c>
      <c r="AA84" s="21">
        <v>1</v>
      </c>
      <c r="AB84" s="2" t="s">
        <v>68</v>
      </c>
      <c r="AC84" s="30" t="s">
        <v>44</v>
      </c>
      <c r="AD84" s="32" t="s">
        <v>29</v>
      </c>
      <c r="AE84" s="19">
        <v>8500</v>
      </c>
      <c r="AF84" s="30">
        <v>8500</v>
      </c>
      <c r="AG84" s="30">
        <v>8500</v>
      </c>
      <c r="AH84" s="30">
        <v>8500</v>
      </c>
      <c r="AI84" s="30">
        <v>8500</v>
      </c>
      <c r="AJ84" s="30">
        <v>8500</v>
      </c>
      <c r="AK84" s="52">
        <v>8500</v>
      </c>
    </row>
    <row r="85" spans="1:37" s="16" customFormat="1" ht="65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1">
        <v>0</v>
      </c>
      <c r="S85" s="21">
        <v>5</v>
      </c>
      <c r="T85" s="21">
        <v>2</v>
      </c>
      <c r="U85" s="21">
        <v>0</v>
      </c>
      <c r="V85" s="21">
        <v>2</v>
      </c>
      <c r="W85" s="21">
        <v>0</v>
      </c>
      <c r="X85" s="21">
        <v>0</v>
      </c>
      <c r="Y85" s="21">
        <v>2</v>
      </c>
      <c r="Z85" s="21">
        <v>0</v>
      </c>
      <c r="AA85" s="21">
        <v>2</v>
      </c>
      <c r="AB85" s="2" t="s">
        <v>69</v>
      </c>
      <c r="AC85" s="30" t="s">
        <v>37</v>
      </c>
      <c r="AD85" s="32" t="s">
        <v>29</v>
      </c>
      <c r="AE85" s="19">
        <v>4</v>
      </c>
      <c r="AF85" s="30">
        <v>4</v>
      </c>
      <c r="AG85" s="33">
        <v>4</v>
      </c>
      <c r="AH85" s="33">
        <v>4</v>
      </c>
      <c r="AI85" s="33">
        <v>4</v>
      </c>
      <c r="AJ85" s="33">
        <v>4</v>
      </c>
      <c r="AK85" s="52">
        <v>24</v>
      </c>
    </row>
    <row r="86" spans="1:37" s="16" customFormat="1" ht="7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>
        <v>0</v>
      </c>
      <c r="S86" s="85">
        <v>5</v>
      </c>
      <c r="T86" s="85">
        <v>2</v>
      </c>
      <c r="U86" s="85">
        <v>0</v>
      </c>
      <c r="V86" s="85">
        <v>3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 t="s">
        <v>70</v>
      </c>
      <c r="AC86" s="86" t="s">
        <v>20</v>
      </c>
      <c r="AD86" s="87" t="s">
        <v>29</v>
      </c>
      <c r="AE86" s="90">
        <v>10</v>
      </c>
      <c r="AF86" s="90">
        <v>10</v>
      </c>
      <c r="AG86" s="90">
        <v>10</v>
      </c>
      <c r="AH86" s="90">
        <v>10</v>
      </c>
      <c r="AI86" s="90">
        <v>10</v>
      </c>
      <c r="AJ86" s="90">
        <v>10</v>
      </c>
      <c r="AK86" s="87" t="s">
        <v>29</v>
      </c>
    </row>
    <row r="87" spans="1:37" s="16" customFormat="1" ht="7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1">
        <v>0</v>
      </c>
      <c r="S87" s="21">
        <v>5</v>
      </c>
      <c r="T87" s="21">
        <v>2</v>
      </c>
      <c r="U87" s="21">
        <v>0</v>
      </c>
      <c r="V87" s="21">
        <v>3</v>
      </c>
      <c r="W87" s="21">
        <v>0</v>
      </c>
      <c r="X87" s="21">
        <v>0</v>
      </c>
      <c r="Y87" s="21">
        <v>0</v>
      </c>
      <c r="Z87" s="21">
        <v>0</v>
      </c>
      <c r="AA87" s="21">
        <v>1</v>
      </c>
      <c r="AB87" s="18" t="s">
        <v>137</v>
      </c>
      <c r="AC87" s="19" t="s">
        <v>44</v>
      </c>
      <c r="AD87" s="32">
        <v>6</v>
      </c>
      <c r="AE87" s="89">
        <v>5</v>
      </c>
      <c r="AF87" s="89">
        <v>5</v>
      </c>
      <c r="AG87" s="89">
        <v>4</v>
      </c>
      <c r="AH87" s="89">
        <v>4</v>
      </c>
      <c r="AI87" s="89">
        <v>3</v>
      </c>
      <c r="AJ87" s="89">
        <v>3</v>
      </c>
      <c r="AK87" s="32">
        <v>3</v>
      </c>
    </row>
    <row r="88" spans="1:37" s="16" customFormat="1" ht="80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1">
        <v>0</v>
      </c>
      <c r="S88" s="21">
        <v>5</v>
      </c>
      <c r="T88" s="21">
        <v>2</v>
      </c>
      <c r="U88" s="21">
        <v>0</v>
      </c>
      <c r="V88" s="21">
        <v>3</v>
      </c>
      <c r="W88" s="21">
        <v>0</v>
      </c>
      <c r="X88" s="21">
        <v>0</v>
      </c>
      <c r="Y88" s="21">
        <v>1</v>
      </c>
      <c r="Z88" s="21">
        <v>0</v>
      </c>
      <c r="AA88" s="21">
        <v>0</v>
      </c>
      <c r="AB88" s="2" t="s">
        <v>71</v>
      </c>
      <c r="AC88" s="3" t="s">
        <v>15</v>
      </c>
      <c r="AD88" s="32" t="s">
        <v>29</v>
      </c>
      <c r="AE88" s="19">
        <v>100</v>
      </c>
      <c r="AF88" s="19">
        <v>100</v>
      </c>
      <c r="AG88" s="19">
        <v>100</v>
      </c>
      <c r="AH88" s="19">
        <v>100</v>
      </c>
      <c r="AI88" s="19">
        <v>100</v>
      </c>
      <c r="AJ88" s="19">
        <v>100</v>
      </c>
      <c r="AK88" s="52" t="s">
        <v>29</v>
      </c>
    </row>
    <row r="89" spans="1:37" s="16" customFormat="1" ht="57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1">
        <v>0</v>
      </c>
      <c r="S89" s="21">
        <v>5</v>
      </c>
      <c r="T89" s="21">
        <v>2</v>
      </c>
      <c r="U89" s="21">
        <v>0</v>
      </c>
      <c r="V89" s="21">
        <v>3</v>
      </c>
      <c r="W89" s="21">
        <v>0</v>
      </c>
      <c r="X89" s="21">
        <v>0</v>
      </c>
      <c r="Y89" s="21">
        <v>1</v>
      </c>
      <c r="Z89" s="21">
        <v>0</v>
      </c>
      <c r="AA89" s="21">
        <v>1</v>
      </c>
      <c r="AB89" s="2" t="s">
        <v>72</v>
      </c>
      <c r="AC89" s="30" t="s">
        <v>37</v>
      </c>
      <c r="AD89" s="32" t="s">
        <v>29</v>
      </c>
      <c r="AE89" s="30">
        <v>4</v>
      </c>
      <c r="AF89" s="30">
        <v>4</v>
      </c>
      <c r="AG89" s="33">
        <v>4</v>
      </c>
      <c r="AH89" s="33">
        <v>4</v>
      </c>
      <c r="AI89" s="33">
        <v>4</v>
      </c>
      <c r="AJ89" s="33">
        <v>4</v>
      </c>
      <c r="AK89" s="52">
        <v>24</v>
      </c>
    </row>
    <row r="90" spans="1:38" s="16" customFormat="1" ht="62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1">
        <v>0</v>
      </c>
      <c r="S90" s="21">
        <v>5</v>
      </c>
      <c r="T90" s="21">
        <v>2</v>
      </c>
      <c r="U90" s="21">
        <v>0</v>
      </c>
      <c r="V90" s="21">
        <v>3</v>
      </c>
      <c r="W90" s="21">
        <v>0</v>
      </c>
      <c r="X90" s="21">
        <v>0</v>
      </c>
      <c r="Y90" s="21">
        <v>1</v>
      </c>
      <c r="Z90" s="21">
        <v>0</v>
      </c>
      <c r="AA90" s="21">
        <v>2</v>
      </c>
      <c r="AB90" s="2" t="s">
        <v>73</v>
      </c>
      <c r="AC90" s="30" t="s">
        <v>44</v>
      </c>
      <c r="AD90" s="32" t="s">
        <v>29</v>
      </c>
      <c r="AE90" s="3">
        <v>1500</v>
      </c>
      <c r="AF90" s="3">
        <v>1500</v>
      </c>
      <c r="AG90" s="3">
        <v>1500</v>
      </c>
      <c r="AH90" s="3">
        <v>1500</v>
      </c>
      <c r="AI90" s="3">
        <v>1500</v>
      </c>
      <c r="AJ90" s="3">
        <v>1500</v>
      </c>
      <c r="AK90" s="52">
        <v>1500</v>
      </c>
      <c r="AL90" s="76"/>
    </row>
    <row r="91" spans="1:37" s="16" customFormat="1" ht="40.5" customHeight="1">
      <c r="A91" s="11">
        <v>6</v>
      </c>
      <c r="B91" s="11">
        <v>0</v>
      </c>
      <c r="C91" s="11">
        <v>0</v>
      </c>
      <c r="D91" s="11">
        <v>0</v>
      </c>
      <c r="E91" s="11">
        <v>3</v>
      </c>
      <c r="F91" s="11">
        <v>0</v>
      </c>
      <c r="G91" s="11">
        <v>9</v>
      </c>
      <c r="H91" s="11">
        <v>0</v>
      </c>
      <c r="I91" s="11">
        <v>5</v>
      </c>
      <c r="J91" s="11">
        <v>2</v>
      </c>
      <c r="K91" s="11">
        <v>0</v>
      </c>
      <c r="L91" s="11">
        <v>3</v>
      </c>
      <c r="M91" s="11">
        <v>2</v>
      </c>
      <c r="N91" s="11">
        <v>0</v>
      </c>
      <c r="O91" s="11">
        <v>3</v>
      </c>
      <c r="P91" s="11">
        <v>3</v>
      </c>
      <c r="Q91" s="11" t="s">
        <v>94</v>
      </c>
      <c r="R91" s="11">
        <v>0</v>
      </c>
      <c r="S91" s="11">
        <v>5</v>
      </c>
      <c r="T91" s="11">
        <v>2</v>
      </c>
      <c r="U91" s="11">
        <v>0</v>
      </c>
      <c r="V91" s="11">
        <v>3</v>
      </c>
      <c r="W91" s="11">
        <v>0</v>
      </c>
      <c r="X91" s="11">
        <v>0</v>
      </c>
      <c r="Y91" s="11">
        <v>2</v>
      </c>
      <c r="Z91" s="11">
        <v>0</v>
      </c>
      <c r="AA91" s="11">
        <v>0</v>
      </c>
      <c r="AB91" s="11" t="s">
        <v>74</v>
      </c>
      <c r="AC91" s="68" t="s">
        <v>20</v>
      </c>
      <c r="AD91" s="13" t="s">
        <v>29</v>
      </c>
      <c r="AE91" s="69">
        <v>10</v>
      </c>
      <c r="AF91" s="69">
        <v>10</v>
      </c>
      <c r="AG91" s="69">
        <v>10</v>
      </c>
      <c r="AH91" s="69">
        <v>10</v>
      </c>
      <c r="AI91" s="69">
        <v>10</v>
      </c>
      <c r="AJ91" s="69">
        <v>10</v>
      </c>
      <c r="AK91" s="13" t="s">
        <v>29</v>
      </c>
    </row>
    <row r="92" spans="1:38" s="16" customFormat="1" ht="84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1">
        <v>0</v>
      </c>
      <c r="S92" s="21">
        <v>5</v>
      </c>
      <c r="T92" s="21">
        <v>2</v>
      </c>
      <c r="U92" s="21">
        <v>0</v>
      </c>
      <c r="V92" s="21">
        <v>3</v>
      </c>
      <c r="W92" s="21">
        <v>0</v>
      </c>
      <c r="X92" s="21">
        <v>0</v>
      </c>
      <c r="Y92" s="21">
        <v>2</v>
      </c>
      <c r="Z92" s="21">
        <v>0</v>
      </c>
      <c r="AA92" s="21">
        <v>1</v>
      </c>
      <c r="AB92" s="2" t="s">
        <v>75</v>
      </c>
      <c r="AC92" s="30" t="s">
        <v>17</v>
      </c>
      <c r="AD92" s="32" t="s">
        <v>29</v>
      </c>
      <c r="AE92" s="3">
        <v>50</v>
      </c>
      <c r="AF92" s="3">
        <v>50</v>
      </c>
      <c r="AG92" s="3">
        <v>50</v>
      </c>
      <c r="AH92" s="3">
        <v>50</v>
      </c>
      <c r="AI92" s="3">
        <v>50</v>
      </c>
      <c r="AJ92" s="3">
        <v>50</v>
      </c>
      <c r="AK92" s="52">
        <v>300</v>
      </c>
      <c r="AL92" s="76"/>
    </row>
    <row r="93" spans="1:37" s="16" customFormat="1" ht="147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>
        <v>0</v>
      </c>
      <c r="S93" s="98">
        <v>5</v>
      </c>
      <c r="T93" s="98">
        <v>2</v>
      </c>
      <c r="U93" s="98">
        <v>0</v>
      </c>
      <c r="V93" s="98">
        <v>4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 t="s">
        <v>138</v>
      </c>
      <c r="AC93" s="51" t="s">
        <v>20</v>
      </c>
      <c r="AD93" s="15" t="s">
        <v>29</v>
      </c>
      <c r="AE93" s="51">
        <v>2220.3</v>
      </c>
      <c r="AF93" s="51">
        <v>2542.6</v>
      </c>
      <c r="AG93" s="51">
        <v>2628.2</v>
      </c>
      <c r="AH93" s="51">
        <v>2552.9</v>
      </c>
      <c r="AI93" s="51">
        <v>2586.1</v>
      </c>
      <c r="AJ93" s="51">
        <v>1981.3</v>
      </c>
      <c r="AK93" s="15" t="s">
        <v>29</v>
      </c>
    </row>
    <row r="94" spans="1:38" s="16" customFormat="1" ht="89.2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1">
        <v>0</v>
      </c>
      <c r="S94" s="21">
        <v>5</v>
      </c>
      <c r="T94" s="21">
        <v>2</v>
      </c>
      <c r="U94" s="21">
        <v>0</v>
      </c>
      <c r="V94" s="21">
        <v>4</v>
      </c>
      <c r="W94" s="21">
        <v>0</v>
      </c>
      <c r="X94" s="21">
        <v>0</v>
      </c>
      <c r="Y94" s="21">
        <v>0</v>
      </c>
      <c r="Z94" s="21">
        <v>0</v>
      </c>
      <c r="AA94" s="21">
        <v>1</v>
      </c>
      <c r="AB94" s="21" t="s">
        <v>139</v>
      </c>
      <c r="AC94" s="30" t="s">
        <v>15</v>
      </c>
      <c r="AD94" s="52">
        <v>90</v>
      </c>
      <c r="AE94" s="3">
        <v>90</v>
      </c>
      <c r="AF94" s="3">
        <v>90</v>
      </c>
      <c r="AG94" s="3">
        <v>90</v>
      </c>
      <c r="AH94" s="3">
        <v>90</v>
      </c>
      <c r="AI94" s="3">
        <v>90</v>
      </c>
      <c r="AJ94" s="3">
        <v>90</v>
      </c>
      <c r="AK94" s="52">
        <v>90</v>
      </c>
      <c r="AL94" s="76"/>
    </row>
    <row r="95" spans="1:37" s="16" customFormat="1" ht="16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1">
        <v>0</v>
      </c>
      <c r="S95" s="21">
        <v>5</v>
      </c>
      <c r="T95" s="21">
        <v>2</v>
      </c>
      <c r="U95" s="21">
        <v>0</v>
      </c>
      <c r="V95" s="21">
        <v>4</v>
      </c>
      <c r="W95" s="21">
        <v>0</v>
      </c>
      <c r="X95" s="21">
        <v>0</v>
      </c>
      <c r="Y95" s="21">
        <v>0</v>
      </c>
      <c r="Z95" s="21">
        <v>0</v>
      </c>
      <c r="AA95" s="21">
        <v>2</v>
      </c>
      <c r="AB95" s="21" t="s">
        <v>140</v>
      </c>
      <c r="AC95" s="30" t="s">
        <v>15</v>
      </c>
      <c r="AD95" s="52">
        <v>100</v>
      </c>
      <c r="AE95" s="30">
        <v>100</v>
      </c>
      <c r="AF95" s="30">
        <v>100</v>
      </c>
      <c r="AG95" s="30">
        <v>100</v>
      </c>
      <c r="AH95" s="30">
        <v>100</v>
      </c>
      <c r="AI95" s="30">
        <v>100</v>
      </c>
      <c r="AJ95" s="30">
        <v>100</v>
      </c>
      <c r="AK95" s="52">
        <v>100</v>
      </c>
    </row>
    <row r="96" spans="1:37" s="16" customFormat="1" ht="104.25" customHeight="1">
      <c r="A96" s="11">
        <v>6</v>
      </c>
      <c r="B96" s="11">
        <v>0</v>
      </c>
      <c r="C96" s="11">
        <v>0</v>
      </c>
      <c r="D96" s="11">
        <v>0</v>
      </c>
      <c r="E96" s="11">
        <v>3</v>
      </c>
      <c r="F96" s="11">
        <v>0</v>
      </c>
      <c r="G96" s="11">
        <v>9</v>
      </c>
      <c r="H96" s="11">
        <v>0</v>
      </c>
      <c r="I96" s="11">
        <v>5</v>
      </c>
      <c r="J96" s="11">
        <v>2</v>
      </c>
      <c r="K96" s="11">
        <v>0</v>
      </c>
      <c r="L96" s="11">
        <v>4</v>
      </c>
      <c r="M96" s="11">
        <v>2</v>
      </c>
      <c r="N96" s="11">
        <v>0</v>
      </c>
      <c r="O96" s="11">
        <v>0</v>
      </c>
      <c r="P96" s="11">
        <v>4</v>
      </c>
      <c r="Q96" s="11" t="s">
        <v>96</v>
      </c>
      <c r="R96" s="11">
        <v>0</v>
      </c>
      <c r="S96" s="11">
        <v>5</v>
      </c>
      <c r="T96" s="11">
        <v>2</v>
      </c>
      <c r="U96" s="11">
        <v>0</v>
      </c>
      <c r="V96" s="11">
        <v>4</v>
      </c>
      <c r="W96" s="11">
        <v>0</v>
      </c>
      <c r="X96" s="11">
        <v>0</v>
      </c>
      <c r="Y96" s="11">
        <v>1</v>
      </c>
      <c r="Z96" s="11">
        <v>0</v>
      </c>
      <c r="AA96" s="11">
        <v>0</v>
      </c>
      <c r="AB96" s="11" t="s">
        <v>141</v>
      </c>
      <c r="AC96" s="68" t="s">
        <v>20</v>
      </c>
      <c r="AD96" s="13" t="s">
        <v>29</v>
      </c>
      <c r="AE96" s="68">
        <v>2220.3</v>
      </c>
      <c r="AF96" s="68">
        <v>2542.6</v>
      </c>
      <c r="AG96" s="68">
        <v>2628.2</v>
      </c>
      <c r="AH96" s="68">
        <v>2552.9</v>
      </c>
      <c r="AI96" s="68">
        <v>2586.1</v>
      </c>
      <c r="AJ96" s="68">
        <v>1981.3</v>
      </c>
      <c r="AK96" s="13" t="s">
        <v>29</v>
      </c>
    </row>
    <row r="97" spans="1:37" s="16" customFormat="1" ht="63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1">
        <v>0</v>
      </c>
      <c r="S97" s="21">
        <v>5</v>
      </c>
      <c r="T97" s="21">
        <v>2</v>
      </c>
      <c r="U97" s="21">
        <v>0</v>
      </c>
      <c r="V97" s="21">
        <v>4</v>
      </c>
      <c r="W97" s="21">
        <v>0</v>
      </c>
      <c r="X97" s="21">
        <v>0</v>
      </c>
      <c r="Y97" s="21">
        <v>1</v>
      </c>
      <c r="Z97" s="21">
        <v>0</v>
      </c>
      <c r="AA97" s="21">
        <v>1</v>
      </c>
      <c r="AB97" s="2" t="s">
        <v>91</v>
      </c>
      <c r="AC97" s="3" t="s">
        <v>31</v>
      </c>
      <c r="AD97" s="99" t="s">
        <v>29</v>
      </c>
      <c r="AE97" s="3">
        <v>10</v>
      </c>
      <c r="AF97" s="3">
        <v>0</v>
      </c>
      <c r="AG97" s="3">
        <v>10</v>
      </c>
      <c r="AH97" s="3">
        <v>12</v>
      </c>
      <c r="AI97" s="3">
        <v>12</v>
      </c>
      <c r="AJ97" s="3">
        <v>12</v>
      </c>
      <c r="AK97" s="52" t="s">
        <v>29</v>
      </c>
    </row>
    <row r="98" spans="1:37" s="16" customFormat="1" ht="107.2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1">
        <v>0</v>
      </c>
      <c r="S98" s="21">
        <v>5</v>
      </c>
      <c r="T98" s="21">
        <v>2</v>
      </c>
      <c r="U98" s="21">
        <v>0</v>
      </c>
      <c r="V98" s="21">
        <v>4</v>
      </c>
      <c r="W98" s="21">
        <v>0</v>
      </c>
      <c r="X98" s="21">
        <v>0</v>
      </c>
      <c r="Y98" s="21">
        <v>2</v>
      </c>
      <c r="Z98" s="21">
        <v>0</v>
      </c>
      <c r="AA98" s="21">
        <v>0</v>
      </c>
      <c r="AB98" s="2" t="s">
        <v>142</v>
      </c>
      <c r="AC98" s="47" t="s">
        <v>30</v>
      </c>
      <c r="AD98" s="32" t="s">
        <v>29</v>
      </c>
      <c r="AE98" s="3">
        <v>1</v>
      </c>
      <c r="AF98" s="3">
        <v>1</v>
      </c>
      <c r="AG98" s="3">
        <v>1</v>
      </c>
      <c r="AH98" s="3">
        <v>1</v>
      </c>
      <c r="AI98" s="3">
        <v>1</v>
      </c>
      <c r="AJ98" s="3">
        <v>1</v>
      </c>
      <c r="AK98" s="52" t="s">
        <v>29</v>
      </c>
    </row>
    <row r="99" spans="1:37" s="16" customFormat="1" ht="87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1">
        <v>0</v>
      </c>
      <c r="S99" s="21">
        <v>5</v>
      </c>
      <c r="T99" s="21">
        <v>2</v>
      </c>
      <c r="U99" s="21">
        <v>0</v>
      </c>
      <c r="V99" s="21">
        <v>4</v>
      </c>
      <c r="W99" s="21">
        <v>0</v>
      </c>
      <c r="X99" s="21">
        <v>0</v>
      </c>
      <c r="Y99" s="21">
        <v>2</v>
      </c>
      <c r="Z99" s="21">
        <v>0</v>
      </c>
      <c r="AA99" s="21">
        <v>1</v>
      </c>
      <c r="AB99" s="2" t="s">
        <v>143</v>
      </c>
      <c r="AC99" s="19" t="s">
        <v>15</v>
      </c>
      <c r="AD99" s="99" t="s">
        <v>29</v>
      </c>
      <c r="AE99" s="32">
        <v>100</v>
      </c>
      <c r="AF99" s="32">
        <v>100</v>
      </c>
      <c r="AG99" s="32">
        <v>100</v>
      </c>
      <c r="AH99" s="32">
        <v>100</v>
      </c>
      <c r="AI99" s="32">
        <v>100</v>
      </c>
      <c r="AJ99" s="32">
        <v>100</v>
      </c>
      <c r="AK99" s="32">
        <v>100</v>
      </c>
    </row>
    <row r="100" spans="1:37" s="16" customFormat="1" ht="120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85">
        <v>0</v>
      </c>
      <c r="S100" s="85">
        <v>5</v>
      </c>
      <c r="T100" s="85">
        <v>2</v>
      </c>
      <c r="U100" s="85">
        <v>0</v>
      </c>
      <c r="V100" s="85">
        <v>5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 t="s">
        <v>110</v>
      </c>
      <c r="AC100" s="86" t="s">
        <v>20</v>
      </c>
      <c r="AD100" s="87" t="s">
        <v>29</v>
      </c>
      <c r="AE100" s="90">
        <v>15</v>
      </c>
      <c r="AF100" s="90">
        <v>15</v>
      </c>
      <c r="AG100" s="90">
        <v>15</v>
      </c>
      <c r="AH100" s="90">
        <v>15</v>
      </c>
      <c r="AI100" s="90">
        <v>15</v>
      </c>
      <c r="AJ100" s="90">
        <v>15</v>
      </c>
      <c r="AK100" s="87" t="s">
        <v>29</v>
      </c>
    </row>
    <row r="101" spans="1:37" s="16" customFormat="1" ht="61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1">
        <v>0</v>
      </c>
      <c r="S101" s="21">
        <v>5</v>
      </c>
      <c r="T101" s="21">
        <v>2</v>
      </c>
      <c r="U101" s="21">
        <v>0</v>
      </c>
      <c r="V101" s="21">
        <v>5</v>
      </c>
      <c r="W101" s="21">
        <v>0</v>
      </c>
      <c r="X101" s="21">
        <v>0</v>
      </c>
      <c r="Y101" s="18">
        <v>0</v>
      </c>
      <c r="Z101" s="18">
        <v>0</v>
      </c>
      <c r="AA101" s="18">
        <v>1</v>
      </c>
      <c r="AB101" s="18" t="s">
        <v>144</v>
      </c>
      <c r="AC101" s="19" t="s">
        <v>15</v>
      </c>
      <c r="AD101" s="32">
        <v>100</v>
      </c>
      <c r="AE101" s="89">
        <v>100</v>
      </c>
      <c r="AF101" s="89">
        <v>100</v>
      </c>
      <c r="AG101" s="89">
        <v>100</v>
      </c>
      <c r="AH101" s="89">
        <v>100</v>
      </c>
      <c r="AI101" s="89">
        <v>100</v>
      </c>
      <c r="AJ101" s="89">
        <v>100</v>
      </c>
      <c r="AK101" s="32">
        <v>100</v>
      </c>
    </row>
    <row r="102" spans="1:37" s="16" customFormat="1" ht="86.25" customHeight="1">
      <c r="A102" s="71">
        <v>6</v>
      </c>
      <c r="B102" s="71">
        <v>0</v>
      </c>
      <c r="C102" s="71">
        <v>0</v>
      </c>
      <c r="D102" s="71">
        <v>0</v>
      </c>
      <c r="E102" s="71">
        <v>3</v>
      </c>
      <c r="F102" s="71">
        <v>0</v>
      </c>
      <c r="G102" s="71">
        <v>9</v>
      </c>
      <c r="H102" s="71">
        <v>0</v>
      </c>
      <c r="I102" s="71">
        <v>5</v>
      </c>
      <c r="J102" s="71">
        <v>2</v>
      </c>
      <c r="K102" s="71">
        <v>0</v>
      </c>
      <c r="L102" s="71">
        <v>5</v>
      </c>
      <c r="M102" s="71">
        <v>2</v>
      </c>
      <c r="N102" s="71">
        <v>0</v>
      </c>
      <c r="O102" s="71">
        <v>3</v>
      </c>
      <c r="P102" s="71">
        <v>4</v>
      </c>
      <c r="Q102" s="71" t="s">
        <v>94</v>
      </c>
      <c r="R102" s="11">
        <v>0</v>
      </c>
      <c r="S102" s="11">
        <v>5</v>
      </c>
      <c r="T102" s="11">
        <v>2</v>
      </c>
      <c r="U102" s="11">
        <v>0</v>
      </c>
      <c r="V102" s="11">
        <v>5</v>
      </c>
      <c r="W102" s="11">
        <v>0</v>
      </c>
      <c r="X102" s="11">
        <v>0</v>
      </c>
      <c r="Y102" s="11">
        <v>1</v>
      </c>
      <c r="Z102" s="11">
        <v>0</v>
      </c>
      <c r="AA102" s="11">
        <v>0</v>
      </c>
      <c r="AB102" s="11" t="s">
        <v>99</v>
      </c>
      <c r="AC102" s="68" t="s">
        <v>20</v>
      </c>
      <c r="AD102" s="13" t="s">
        <v>29</v>
      </c>
      <c r="AE102" s="69">
        <v>15</v>
      </c>
      <c r="AF102" s="69">
        <v>15</v>
      </c>
      <c r="AG102" s="69">
        <v>15</v>
      </c>
      <c r="AH102" s="69">
        <v>15</v>
      </c>
      <c r="AI102" s="69">
        <v>15</v>
      </c>
      <c r="AJ102" s="69">
        <v>15</v>
      </c>
      <c r="AK102" s="13" t="s">
        <v>29</v>
      </c>
    </row>
    <row r="103" spans="1:37" s="16" customFormat="1" ht="57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1">
        <v>0</v>
      </c>
      <c r="S103" s="21">
        <v>5</v>
      </c>
      <c r="T103" s="21">
        <v>2</v>
      </c>
      <c r="U103" s="21">
        <v>0</v>
      </c>
      <c r="V103" s="21">
        <v>5</v>
      </c>
      <c r="W103" s="21">
        <v>0</v>
      </c>
      <c r="X103" s="21">
        <v>0</v>
      </c>
      <c r="Y103" s="21">
        <v>1</v>
      </c>
      <c r="Z103" s="21">
        <v>0</v>
      </c>
      <c r="AA103" s="21">
        <v>1</v>
      </c>
      <c r="AB103" s="2" t="s">
        <v>97</v>
      </c>
      <c r="AC103" s="3" t="s">
        <v>15</v>
      </c>
      <c r="AD103" s="32" t="s">
        <v>29</v>
      </c>
      <c r="AE103" s="3">
        <v>100</v>
      </c>
      <c r="AF103" s="3">
        <v>100</v>
      </c>
      <c r="AG103" s="3">
        <v>100</v>
      </c>
      <c r="AH103" s="3">
        <v>100</v>
      </c>
      <c r="AI103" s="3">
        <v>100</v>
      </c>
      <c r="AJ103" s="3">
        <v>100</v>
      </c>
      <c r="AK103" s="52" t="s">
        <v>29</v>
      </c>
    </row>
    <row r="104" spans="1:37" s="16" customFormat="1" ht="62.2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1">
        <v>0</v>
      </c>
      <c r="S104" s="21">
        <v>5</v>
      </c>
      <c r="T104" s="21">
        <v>2</v>
      </c>
      <c r="U104" s="21">
        <v>0</v>
      </c>
      <c r="V104" s="21">
        <v>5</v>
      </c>
      <c r="W104" s="21">
        <v>0</v>
      </c>
      <c r="X104" s="21">
        <v>0</v>
      </c>
      <c r="Y104" s="21">
        <v>2</v>
      </c>
      <c r="Z104" s="21">
        <v>0</v>
      </c>
      <c r="AA104" s="21">
        <v>0</v>
      </c>
      <c r="AB104" s="70" t="s">
        <v>109</v>
      </c>
      <c r="AC104" s="19" t="s">
        <v>16</v>
      </c>
      <c r="AD104" s="32" t="s">
        <v>29</v>
      </c>
      <c r="AE104" s="32">
        <v>1</v>
      </c>
      <c r="AF104" s="32">
        <v>1</v>
      </c>
      <c r="AG104" s="32">
        <v>1</v>
      </c>
      <c r="AH104" s="32">
        <v>1</v>
      </c>
      <c r="AI104" s="32">
        <v>1</v>
      </c>
      <c r="AJ104" s="32">
        <v>1</v>
      </c>
      <c r="AK104" s="52" t="s">
        <v>29</v>
      </c>
    </row>
    <row r="105" spans="1:37" s="16" customFormat="1" ht="52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1">
        <v>0</v>
      </c>
      <c r="S105" s="21">
        <v>5</v>
      </c>
      <c r="T105" s="21">
        <v>2</v>
      </c>
      <c r="U105" s="21">
        <v>0</v>
      </c>
      <c r="V105" s="21">
        <v>5</v>
      </c>
      <c r="W105" s="21">
        <v>0</v>
      </c>
      <c r="X105" s="21">
        <v>0</v>
      </c>
      <c r="Y105" s="21">
        <v>2</v>
      </c>
      <c r="Z105" s="21">
        <v>0</v>
      </c>
      <c r="AA105" s="21">
        <v>1</v>
      </c>
      <c r="AB105" s="70" t="s">
        <v>92</v>
      </c>
      <c r="AC105" s="19" t="s">
        <v>31</v>
      </c>
      <c r="AD105" s="32" t="s">
        <v>29</v>
      </c>
      <c r="AE105" s="19">
        <v>4</v>
      </c>
      <c r="AF105" s="3">
        <v>4</v>
      </c>
      <c r="AG105" s="19">
        <v>4</v>
      </c>
      <c r="AH105" s="19">
        <v>4</v>
      </c>
      <c r="AI105" s="19">
        <v>4</v>
      </c>
      <c r="AJ105" s="19">
        <v>4</v>
      </c>
      <c r="AK105" s="52">
        <v>24</v>
      </c>
    </row>
    <row r="106" spans="28:37" s="77" customFormat="1" ht="33" customHeight="1">
      <c r="AB106" s="76"/>
      <c r="AD106" s="78"/>
      <c r="AE106" s="79"/>
      <c r="AF106" s="79"/>
      <c r="AG106" s="79"/>
      <c r="AH106" s="79"/>
      <c r="AI106" s="79" t="s">
        <v>36</v>
      </c>
      <c r="AJ106" s="79"/>
      <c r="AK106" s="78"/>
    </row>
  </sheetData>
  <sheetProtection/>
  <mergeCells count="53">
    <mergeCell ref="AM7:AS7"/>
    <mergeCell ref="AN9:AS9"/>
    <mergeCell ref="AN10:AS10"/>
    <mergeCell ref="AN8:AS8"/>
    <mergeCell ref="A11:R11"/>
    <mergeCell ref="A14:V14"/>
    <mergeCell ref="A10:R10"/>
    <mergeCell ref="Z19:AA20"/>
    <mergeCell ref="R19:S20"/>
    <mergeCell ref="AH19:AH20"/>
    <mergeCell ref="H20:I20"/>
    <mergeCell ref="H19:Q19"/>
    <mergeCell ref="K20:L20"/>
    <mergeCell ref="AG19:AG20"/>
    <mergeCell ref="T19:T20"/>
    <mergeCell ref="A18:Q18"/>
    <mergeCell ref="D19:E20"/>
    <mergeCell ref="F19:G20"/>
    <mergeCell ref="A9:R9"/>
    <mergeCell ref="A12:S12"/>
    <mergeCell ref="A13:T13"/>
    <mergeCell ref="A15:AH15"/>
    <mergeCell ref="A16:AG16"/>
    <mergeCell ref="U19:U20"/>
    <mergeCell ref="R18:AA18"/>
    <mergeCell ref="AM6:AS6"/>
    <mergeCell ref="A4:AC4"/>
    <mergeCell ref="AJ19:AJ20"/>
    <mergeCell ref="AE18:AJ18"/>
    <mergeCell ref="AE6:AK6"/>
    <mergeCell ref="AK19:AK20"/>
    <mergeCell ref="AE19:AE20"/>
    <mergeCell ref="AI19:AI20"/>
    <mergeCell ref="W19:Y20"/>
    <mergeCell ref="AF19:AF20"/>
    <mergeCell ref="AE3:AK3"/>
    <mergeCell ref="AE4:AK4"/>
    <mergeCell ref="AE5:AK5"/>
    <mergeCell ref="AM2:AS2"/>
    <mergeCell ref="AM3:AS3"/>
    <mergeCell ref="AM4:AS4"/>
    <mergeCell ref="AM5:AS5"/>
    <mergeCell ref="AE2:AK2"/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3" sqref="B1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9" t="s">
        <v>79</v>
      </c>
      <c r="C1" s="59"/>
      <c r="D1" s="63"/>
      <c r="E1" s="63"/>
    </row>
    <row r="2" spans="2:5" ht="12.75">
      <c r="B2" s="59" t="s">
        <v>80</v>
      </c>
      <c r="C2" s="59"/>
      <c r="D2" s="63"/>
      <c r="E2" s="63"/>
    </row>
    <row r="3" spans="2:5" ht="12.75">
      <c r="B3" s="60"/>
      <c r="C3" s="60"/>
      <c r="D3" s="64"/>
      <c r="E3" s="64"/>
    </row>
    <row r="4" spans="2:5" ht="38.25">
      <c r="B4" s="60" t="s">
        <v>81</v>
      </c>
      <c r="C4" s="60"/>
      <c r="D4" s="64"/>
      <c r="E4" s="64"/>
    </row>
    <row r="5" spans="2:5" ht="12.75">
      <c r="B5" s="60"/>
      <c r="C5" s="60"/>
      <c r="D5" s="64"/>
      <c r="E5" s="64"/>
    </row>
    <row r="6" spans="2:5" ht="25.5">
      <c r="B6" s="59" t="s">
        <v>82</v>
      </c>
      <c r="C6" s="59"/>
      <c r="D6" s="63"/>
      <c r="E6" s="63" t="s">
        <v>83</v>
      </c>
    </row>
    <row r="7" spans="2:5" ht="13.5" thickBot="1">
      <c r="B7" s="60"/>
      <c r="C7" s="60"/>
      <c r="D7" s="64"/>
      <c r="E7" s="64"/>
    </row>
    <row r="8" spans="2:5" ht="39" thickBot="1">
      <c r="B8" s="61" t="s">
        <v>84</v>
      </c>
      <c r="C8" s="62"/>
      <c r="D8" s="65"/>
      <c r="E8" s="66">
        <v>30</v>
      </c>
    </row>
    <row r="9" spans="2:5" ht="12.75">
      <c r="B9" s="60"/>
      <c r="C9" s="60"/>
      <c r="D9" s="64"/>
      <c r="E9" s="64"/>
    </row>
    <row r="10" spans="2:5" ht="12.75">
      <c r="B10" s="60"/>
      <c r="C10" s="60"/>
      <c r="D10" s="64"/>
      <c r="E1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2023-02-06T06:45:07Z</cp:lastPrinted>
  <dcterms:created xsi:type="dcterms:W3CDTF">2013-08-05T12:36:42Z</dcterms:created>
  <dcterms:modified xsi:type="dcterms:W3CDTF">2023-02-06T06:46:20Z</dcterms:modified>
  <cp:category/>
  <cp:version/>
  <cp:contentType/>
  <cp:contentStatus/>
</cp:coreProperties>
</file>