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/>
</workbook>
</file>

<file path=xl/sharedStrings.xml><?xml version="1.0" encoding="utf-8"?>
<sst xmlns="http://schemas.openxmlformats.org/spreadsheetml/2006/main" count="669" uniqueCount="121">
  <si>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</si>
  <si>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</si>
  <si>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</si>
  <si>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</si>
  <si>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</si>
  <si>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</si>
  <si>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</si>
  <si>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</si>
  <si>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</si>
  <si>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</si>
  <si>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</si>
  <si>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</si>
  <si>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</si>
  <si>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</si>
  <si>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</si>
  <si>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</si>
  <si>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</si>
  <si>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</si>
  <si>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</si>
  <si>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</si>
  <si>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</si>
  <si>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</si>
  <si>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</si>
  <si>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</si>
  <si>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</si>
  <si>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</si>
  <si>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</si>
  <si>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</si>
  <si>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</si>
  <si>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</si>
  <si>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</si>
  <si>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</si>
  <si>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</si>
  <si>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Целевое (суммар-ное) значение показателя</t>
  </si>
  <si>
    <t>_</t>
  </si>
  <si>
    <t>2022 год</t>
  </si>
  <si>
    <t>2023 год</t>
  </si>
  <si>
    <t xml:space="preserve"> </t>
  </si>
  <si>
    <t>тыс. рублей</t>
  </si>
  <si>
    <t>Административное мероприятие 2.003 «Проведение государственной регистрации прав на объекты недвижимости»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</si>
  <si>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</si>
  <si>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</si>
  <si>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</si>
  <si>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</si>
  <si>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</si>
  <si>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человек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</si>
  <si>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</si>
  <si>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</si>
  <si>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Показатель 1 "Количество объектов муниципальной собственности, подлежащих обязательной регистрации прав"</t>
  </si>
  <si>
    <t>шт.</t>
  </si>
  <si>
    <t>"Управление муниципальным имуществом и земельными отношениями"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</si>
  <si>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</si>
  <si>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зарегистрированных в муниципальную собственность"</t>
  </si>
  <si>
    <t>С</t>
  </si>
  <si>
    <t>-</t>
  </si>
  <si>
    <t>(да-1/нет-0)</t>
  </si>
  <si>
    <t>ед.</t>
  </si>
  <si>
    <t>Б</t>
  </si>
  <si>
    <t>Показатель 2    "Количество проведенных мероприятий"</t>
  </si>
  <si>
    <t>Показатель 1 "Количество приобретаемого  имущества"</t>
  </si>
  <si>
    <t>"Управление муниципальным имуществом и земельными отношениями"на 2021-2026 годы</t>
  </si>
  <si>
    <t xml:space="preserve">  на 2021-2026 годы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</si>
  <si>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</si>
  <si>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</si>
  <si>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</si>
  <si>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</si>
  <si>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</si>
  <si>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Показатель 1 «Размер доходов от использования и реализации муниципального имущества"</t>
  </si>
  <si>
    <t>Подпрограмма  2  "Управление земельными ресурсами"</t>
  </si>
  <si>
    <t>Задача  2 «Организация работы по эффективному использованию муниципального имущества»</t>
  </si>
  <si>
    <t>Административное мероприятие 2.005 «Мониторинг задолженности по неналоговым доходам»</t>
  </si>
  <si>
    <t>Показатель 1 "Сумма денежных средств, полученных в результате претензионной работы"</t>
  </si>
  <si>
    <t>Мероприятие 2.001 «Организация технической инвентаризации и паспортизации недвижимости муниципального имущества»</t>
  </si>
  <si>
    <t>Мероприятие 2.002 "Оценка муниципального имущества»</t>
  </si>
  <si>
    <t>Показатель 1 "Количество  объектов имущества, подлежащих технической инвентаризации (паспортизации)"</t>
  </si>
  <si>
    <t>Показатель 1 "Количество объектов имущества, в отношении которых проведена оценка"</t>
  </si>
  <si>
    <t>Показатель 1 «Размер поступлений от приватизации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казенных)»</t>
  </si>
  <si>
    <t>Административное мероприятие  1.002  «Разграничение муниципального имущества»</t>
  </si>
  <si>
    <t>Показатель 1 «Размер поступлений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</si>
  <si>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Административное мероприятие 2.004  «Передача неиспользуемого имущества, составляющего муниципальную казну, в пользование третьим лицам в установленном законом порядке»</t>
  </si>
  <si>
    <t>Показатель 2 "Количество договоров, предусматривающих передачу объектов имущества муниципальной казны в безвозмездное пользование, аренду, доверительное управление"</t>
  </si>
  <si>
    <t>Административное мероприятие  2.008 «Осуществление учета муниципального имущества»</t>
  </si>
  <si>
    <t>Показатель 1 "Процент учета муниципального имущества, информация по которому актуализирована на 31 декабря соответствующего года, в общем количестве муниципального имущества"</t>
  </si>
  <si>
    <t>Показатель 1 "Контроль за эффективностью использования и сохранностью муниципального имущества, составляющего казну"</t>
  </si>
  <si>
    <t>Показатель 1"Площадь сформированных и поставленных на государственный кадастровый учет земельных участков"</t>
  </si>
  <si>
    <t>га</t>
  </si>
  <si>
    <t>Задача 2 "Повышение эффективности проведения торгов в сфере земельных отношений"</t>
  </si>
  <si>
    <t>Задача 3 "Информационное обеспечение в сфере земельных отношений"</t>
  </si>
  <si>
    <t>Показатель 1 "Количество размещенных информационных сообщений, обеспечивающих управление в сфере земельных отношений"</t>
  </si>
  <si>
    <t>Мероприятие 1.001  «Формирование земельных участков"</t>
  </si>
  <si>
    <t>Показатель 1 "Количество земельных участков, государственная собственность на которые не разграничена, а также находящихся в муниципальной собственности, предоставленных в собственность, аренду юридическим лицам и граждан на торгах"</t>
  </si>
  <si>
    <t>Административное мероприятие 2.001 "Организация и проведение торгов по продаже, аренде земельных участков, государственная собственность на которые не разграничена, а также находящихся в муниципальной собственности"</t>
  </si>
  <si>
    <t>Показатель 1 "Количество земельных участков,  выставленных на торги, государственная собственность на которые не разграничена"</t>
  </si>
  <si>
    <t>Административное мероприятие 2.002 «Сбор и подготовка документов по земельным участкам для государственной регистрации права муниципальной собственности на землю»</t>
  </si>
  <si>
    <t>Мероприятие 4.001 «Разработка (актуализация) правил землепользования и застройки"</t>
  </si>
  <si>
    <t>Показатель 1 "Количество земельных участков, государственная собственность на которые не разграничена, предоставленных в собственность, аренду юридическим лицам и граждан"</t>
  </si>
  <si>
    <t>Показатель 1 "Количество проведенных проверок земельных участков"</t>
  </si>
  <si>
    <t>Административное мероприятие 1.002 «Контроль за использованием земельных участков»</t>
  </si>
  <si>
    <t>Задача1 «Оптимизация состава муниципального имущества Западнодвинского муниципального округа Тверской области»</t>
  </si>
  <si>
    <t>Задача 1  "Разграничение государственной собственности на землю и формирование собственности Западнодвинского муниципального округа Тверской области"</t>
  </si>
  <si>
    <t>Цель  1 «Повышение эффективности использования муниципального имущества   Западнодвинского муниципального округа Тверской области на основе рыночных механизмов в земельно-имущественных отношениях»</t>
  </si>
  <si>
    <t>Показатель 1 «Процент объектов государственного имущества, переданных в муниципальную собственность Западнодвинского муниципального округа Тверской области, в общем количестве объектов, заявленных для передачи»</t>
  </si>
  <si>
    <t>Мероприятие 2.006 "Содержание и обслуживание муниципальной казны Западнодвинского муниципального округа"</t>
  </si>
  <si>
    <t>Мероприятие 2.007 «Расходы по оплате взносов на капитальный ремонт муниципального жилищного фонда Западнодвинского муниципального округа»</t>
  </si>
  <si>
    <t>Мероприятие 2.009  "Приобретение имущества в мунципальную собственность Западнодвинского муниципального округа Тверской области</t>
  </si>
  <si>
    <t>Показатель 1 "Количество размещенных информационных сообщений о проведении торгов в сфере земельных отношений и о предоставлении земельных участков, находящихся в муниципальной собственности, а также земельных участков, государственная собственность на которые не разграничена, на официальном сайте Администрации Западнодвинского муниципального округа Тверской области"</t>
  </si>
  <si>
    <t>Административное мероприятие  2.001 «Разработка проектов нормативно-правовых актов Западнодвинского муниципального округа в сфере земельно-имущественных отношений»</t>
  </si>
  <si>
    <t xml:space="preserve">Показатель 1 «Количество разработанных проектов нормативно-правовых актов Западнодвинского муниципального округа в сфере земельно-имущественных отношений» 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</si>
  <si>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Западнодвинского муниципального округа Тверской области на соответствующий год»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</si>
  <si>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Западнодвинского муниципального округа Тверской области"</t>
  </si>
  <si>
    <t>Задача 4. Реализация полномочий  Западнодвинского муниципального округа Тверской области в сфере территориального планирования и градостроительного зонирования</t>
  </si>
  <si>
    <t>Показатель 1 "Обеспеченность территории Западнодвинского муниципального округа Тверской области актуализированными документами в соответствие с основными принципами законодательства о градостроительной деятельности</t>
  </si>
  <si>
    <t>Административное мероприятие 3.001 "Размещение информации о проводимых торгах в сфере земельных отношений и о представлении земельных участков, находящихся в муниципальной собственности и государственная собственность на которые не разграничена, на официальном сайте Администрации Западнодвинского муниципального округа Тверской области"</t>
  </si>
  <si>
    <r>
      <t xml:space="preserve">1. Обеспечение деятельности  Комитета по управлению имуществом администрации </t>
    </r>
    <r>
      <rPr>
        <sz val="9"/>
        <color indexed="62"/>
        <rFont val="Times New Roman"/>
        <family val="1"/>
      </rPr>
      <t>Западнодвинского муниципального округа</t>
    </r>
  </si>
  <si>
    <t>Административное мероприятие 1.001 «Приватизация муниципального имущества Западнодвинского  муниципального округа   Тверской области»</t>
  </si>
  <si>
    <r>
      <t xml:space="preserve"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</t>
    </r>
    <r>
      <rPr>
        <sz val="10"/>
        <color indexed="62"/>
        <rFont val="Times New Roman"/>
        <family val="1"/>
      </rPr>
      <t>муниципального округа"</t>
    </r>
  </si>
  <si>
    <r>
      <t xml:space="preserve">Главный администратор муниципальной программы:    Комитет по управлению имуществом администрации Западнодвинского </t>
    </r>
    <r>
      <rPr>
        <sz val="10"/>
        <color indexed="62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округа Тверской области</t>
    </r>
  </si>
  <si>
    <r>
      <t>Подпрограмма  1  "Управление муниципальным</t>
    </r>
    <r>
      <rPr>
        <b/>
        <sz val="10"/>
        <color indexed="62"/>
        <rFont val="Times New Roman"/>
        <family val="1"/>
      </rPr>
      <t xml:space="preserve"> </t>
    </r>
    <r>
      <rPr>
        <b/>
        <sz val="10"/>
        <rFont val="Times New Roman"/>
        <family val="1"/>
      </rPr>
      <t>имуществом"</t>
    </r>
  </si>
  <si>
    <r>
  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</t>
    </r>
    <r>
      <rPr>
        <sz val="9"/>
        <color indexed="62"/>
        <rFont val="Times New Roman"/>
        <family val="1"/>
      </rPr>
      <t>муниципального округа</t>
    </r>
  </si>
  <si>
    <t>Показатель 2 "Количество земельных участков, государственная собственность на которые не разграничена, а также находящихся в муниципальной собственности, предоставленных в собственность, аренду юридическим лицам и граждан без проведения торгов"</t>
  </si>
  <si>
    <t>к постановлению администрации Западнодвинского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</si>
</sst>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9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theme="4"/>
      <name val="Times New Roman"/>
      <family val="1"/>
    </font>
    <font>
      <sz val="10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justify" wrapText="1"/>
    </xf>
    <xf numFmtId="2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justify" wrapText="1"/>
    </xf>
    <xf numFmtId="0" fontId="55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textRotation="90" wrapText="1"/>
    </xf>
    <xf numFmtId="0" fontId="1" fillId="0" borderId="17" xfId="0" applyFont="1" applyFill="1" applyBorder="1" applyAlignment="1">
      <alignment horizontal="left" textRotation="90" wrapText="1"/>
    </xf>
    <xf numFmtId="0" fontId="1" fillId="0" borderId="18" xfId="0" applyFont="1" applyFill="1" applyBorder="1" applyAlignment="1">
      <alignment horizontal="left" textRotation="90" wrapText="1"/>
    </xf>
    <xf numFmtId="0" fontId="1" fillId="0" borderId="19" xfId="0" applyFont="1" applyFill="1" applyBorder="1" applyAlignment="1">
      <alignment horizontal="left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1" fillId="0" borderId="21" xfId="0" applyFont="1" applyFill="1" applyBorder="1" applyAlignment="1">
      <alignment horizontal="left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571500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2096750" y="3352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05"/>
  <sheetViews>
    <sheetView tabSelected="1" zoomScalePageLayoutView="0" workbookViewId="0" topLeftCell="A72">
      <selection activeCell="AE78" sqref="AE78"/>
    </sheetView>
  </sheetViews>
  <sheetFormatPr defaultColWidth="9.00390625" defaultRowHeight="33" customHeight="1"/>
  <cols>
    <col min="1" max="1" width="1.75390625" style="56" customWidth="1"/>
    <col min="2" max="3" width="2.00390625" style="56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8" customWidth="1"/>
    <col min="22" max="22" width="2.375" style="8" customWidth="1"/>
    <col min="23" max="23" width="2.625" style="8" customWidth="1"/>
    <col min="24" max="24" width="2.375" style="8" customWidth="1"/>
    <col min="25" max="25" width="3.00390625" style="8" customWidth="1"/>
    <col min="26" max="27" width="2.75390625" style="8" customWidth="1"/>
    <col min="28" max="28" width="37.75390625" style="0" customWidth="1"/>
    <col min="29" max="29" width="8.125" style="0" customWidth="1"/>
    <col min="30" max="30" width="9.625" style="0" customWidth="1"/>
    <col min="31" max="31" width="9.375" style="0" customWidth="1"/>
    <col min="32" max="32" width="10.125" style="0" customWidth="1"/>
    <col min="33" max="33" width="10.375" style="0" customWidth="1"/>
    <col min="34" max="34" width="8.125" style="0" customWidth="1"/>
    <col min="35" max="35" width="7.37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ht="12" customHeight="1"/>
    <row r="2" spans="1:45" s="1" customFormat="1" ht="18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E2" s="70" t="s">
        <v>19</v>
      </c>
      <c r="AF2" s="70"/>
      <c r="AG2" s="70"/>
      <c r="AH2" s="70"/>
      <c r="AI2" s="70"/>
      <c r="AJ2" s="70"/>
      <c r="AK2" s="70"/>
      <c r="AM2" s="70"/>
      <c r="AN2" s="70"/>
      <c r="AO2" s="70"/>
      <c r="AP2" s="70"/>
      <c r="AQ2" s="70"/>
      <c r="AR2" s="70"/>
      <c r="AS2" s="70"/>
    </row>
    <row r="3" spans="1:45" s="1" customFormat="1" ht="26.25" customHeight="1">
      <c r="A3" s="55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E3" s="70" t="s">
        <v>120</v>
      </c>
      <c r="AF3" s="70"/>
      <c r="AG3" s="70"/>
      <c r="AH3" s="70"/>
      <c r="AI3" s="70"/>
      <c r="AJ3" s="70"/>
      <c r="AK3" s="70"/>
      <c r="AM3" s="70"/>
      <c r="AN3" s="70"/>
      <c r="AO3" s="70"/>
      <c r="AP3" s="70"/>
      <c r="AQ3" s="70"/>
      <c r="AR3" s="70"/>
      <c r="AS3" s="70"/>
    </row>
    <row r="4" spans="1:45" s="1" customFormat="1" ht="44.25" customHeight="1">
      <c r="A4" s="79" t="s">
        <v>60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E4" s="70" t="s">
        <v>50</v>
      </c>
      <c r="AF4" s="70"/>
      <c r="AG4" s="70"/>
      <c r="AH4" s="70"/>
      <c r="AI4" s="70"/>
      <c r="AJ4" s="70"/>
      <c r="AK4" s="70"/>
      <c r="AM4" s="70"/>
      <c r="AN4" s="70"/>
      <c r="AO4" s="70"/>
      <c r="AP4" s="70"/>
      <c r="AQ4" s="70"/>
      <c r="AR4" s="70"/>
      <c r="AS4" s="70"/>
    </row>
    <row r="5" spans="1:45" s="1" customFormat="1" ht="16.5" customHeight="1">
      <c r="A5" s="55"/>
      <c r="B5" s="55"/>
      <c r="C5" s="55"/>
      <c r="H5" s="89" t="s">
        <v>20</v>
      </c>
      <c r="I5" s="89"/>
      <c r="J5" s="89"/>
      <c r="K5" s="89"/>
      <c r="L5" s="89"/>
      <c r="M5" s="89"/>
      <c r="N5" s="89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E5" s="70" t="s">
        <v>61</v>
      </c>
      <c r="AF5" s="70"/>
      <c r="AG5" s="70"/>
      <c r="AH5" s="70"/>
      <c r="AI5" s="70"/>
      <c r="AJ5" s="70"/>
      <c r="AK5" s="70"/>
      <c r="AM5" s="70"/>
      <c r="AN5" s="70"/>
      <c r="AO5" s="70"/>
      <c r="AP5" s="70"/>
      <c r="AQ5" s="70"/>
      <c r="AR5" s="70"/>
      <c r="AS5" s="70"/>
    </row>
    <row r="6" spans="1:45" s="1" customFormat="1" ht="14.25" customHeight="1">
      <c r="A6" s="55"/>
      <c r="B6" s="55"/>
      <c r="C6" s="55"/>
      <c r="AE6" s="78" t="s">
        <v>37</v>
      </c>
      <c r="AF6" s="78"/>
      <c r="AG6" s="78"/>
      <c r="AH6" s="78"/>
      <c r="AI6" s="78"/>
      <c r="AJ6" s="78"/>
      <c r="AK6" s="78"/>
      <c r="AM6" s="70"/>
      <c r="AN6" s="70"/>
      <c r="AO6" s="70"/>
      <c r="AP6" s="70"/>
      <c r="AQ6" s="70"/>
      <c r="AR6" s="70"/>
      <c r="AS6" s="70"/>
    </row>
    <row r="7" spans="1:45" s="1" customFormat="1" ht="24.75" customHeight="1">
      <c r="A7" s="70" t="s">
        <v>116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M7" s="70"/>
      <c r="AN7" s="70"/>
      <c r="AO7" s="70"/>
      <c r="AP7" s="70"/>
      <c r="AQ7" s="70"/>
      <c r="AR7" s="70"/>
      <c r="AS7" s="70"/>
    </row>
    <row r="8" spans="1:45" s="1" customFormat="1" ht="13.5" customHeight="1">
      <c r="A8" s="55"/>
      <c r="B8" s="55"/>
      <c r="C8" s="55"/>
      <c r="AN8" s="70"/>
      <c r="AO8" s="70"/>
      <c r="AP8" s="70"/>
      <c r="AQ8" s="70"/>
      <c r="AR8" s="70"/>
      <c r="AS8" s="70"/>
    </row>
    <row r="9" spans="1:45" s="1" customFormat="1" ht="14.25" customHeight="1">
      <c r="A9" s="88" t="s">
        <v>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AN9" s="78"/>
      <c r="AO9" s="78"/>
      <c r="AP9" s="78"/>
      <c r="AQ9" s="78"/>
      <c r="AR9" s="78"/>
      <c r="AS9" s="78"/>
    </row>
    <row r="10" spans="1:45" s="21" customFormat="1" ht="18.75" customHeight="1">
      <c r="A10" s="86" t="s">
        <v>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AG10" s="22"/>
      <c r="AN10" s="91"/>
      <c r="AO10" s="91"/>
      <c r="AP10" s="91"/>
      <c r="AQ10" s="91"/>
      <c r="AR10" s="91"/>
      <c r="AS10" s="91"/>
    </row>
    <row r="11" spans="1:18" s="21" customFormat="1" ht="14.25" customHeight="1">
      <c r="A11" s="86" t="s">
        <v>31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9" s="21" customFormat="1" ht="14.25" customHeight="1">
      <c r="A12" s="86" t="s">
        <v>22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1:20" s="21" customFormat="1" ht="13.5" customHeight="1">
      <c r="A13" s="86" t="s">
        <v>23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2" s="21" customFormat="1" ht="12.75" customHeight="1">
      <c r="A14" s="86" t="s">
        <v>24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1:36" s="21" customFormat="1" ht="19.5" customHeight="1">
      <c r="A15" s="86" t="s">
        <v>25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20"/>
      <c r="AJ15" s="20"/>
    </row>
    <row r="16" spans="1:33" s="21" customFormat="1" ht="13.5" customHeight="1">
      <c r="A16" s="86" t="s">
        <v>26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</row>
    <row r="17" spans="1:33" s="21" customFormat="1" ht="13.5" customHeight="1">
      <c r="A17" s="57"/>
      <c r="B17" s="57"/>
      <c r="C17" s="5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" s="1" customFormat="1" ht="15" customHeight="1">
      <c r="A18" s="55"/>
      <c r="B18" s="55"/>
      <c r="C18" s="55"/>
    </row>
    <row r="19" spans="1:50" s="1" customFormat="1" ht="73.5" customHeight="1">
      <c r="A19" s="115" t="s">
        <v>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76" t="s">
        <v>9</v>
      </c>
      <c r="S19" s="76"/>
      <c r="T19" s="76"/>
      <c r="U19" s="76"/>
      <c r="V19" s="76"/>
      <c r="W19" s="76"/>
      <c r="X19" s="76"/>
      <c r="Y19" s="76"/>
      <c r="Z19" s="76"/>
      <c r="AA19" s="77"/>
      <c r="AB19" s="102" t="s">
        <v>28</v>
      </c>
      <c r="AC19" s="116" t="s">
        <v>14</v>
      </c>
      <c r="AD19" s="71" t="s">
        <v>62</v>
      </c>
      <c r="AE19" s="75" t="s">
        <v>15</v>
      </c>
      <c r="AF19" s="76"/>
      <c r="AG19" s="76"/>
      <c r="AH19" s="76"/>
      <c r="AI19" s="76"/>
      <c r="AJ19" s="77"/>
      <c r="AK19" s="14" t="s">
        <v>33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109" t="s">
        <v>4</v>
      </c>
      <c r="B20" s="110"/>
      <c r="C20" s="111"/>
      <c r="D20" s="80" t="s">
        <v>5</v>
      </c>
      <c r="E20" s="82"/>
      <c r="F20" s="80" t="s">
        <v>6</v>
      </c>
      <c r="G20" s="82"/>
      <c r="H20" s="106" t="s">
        <v>30</v>
      </c>
      <c r="I20" s="107"/>
      <c r="J20" s="107"/>
      <c r="K20" s="107"/>
      <c r="L20" s="107"/>
      <c r="M20" s="107"/>
      <c r="N20" s="107"/>
      <c r="O20" s="107"/>
      <c r="P20" s="107"/>
      <c r="Q20" s="108"/>
      <c r="R20" s="80" t="s">
        <v>7</v>
      </c>
      <c r="S20" s="82"/>
      <c r="T20" s="92" t="s">
        <v>8</v>
      </c>
      <c r="U20" s="92" t="s">
        <v>10</v>
      </c>
      <c r="V20" s="97" t="s">
        <v>11</v>
      </c>
      <c r="W20" s="80" t="s">
        <v>12</v>
      </c>
      <c r="X20" s="81"/>
      <c r="Y20" s="82"/>
      <c r="Z20" s="80" t="s">
        <v>13</v>
      </c>
      <c r="AA20" s="82"/>
      <c r="AB20" s="103"/>
      <c r="AC20" s="117"/>
      <c r="AD20" s="101"/>
      <c r="AE20" s="68" t="s">
        <v>63</v>
      </c>
      <c r="AF20" s="73" t="s">
        <v>35</v>
      </c>
      <c r="AG20" s="99" t="s">
        <v>36</v>
      </c>
      <c r="AH20" s="73" t="s">
        <v>64</v>
      </c>
      <c r="AI20" s="73" t="s">
        <v>65</v>
      </c>
      <c r="AJ20" s="73" t="s">
        <v>66</v>
      </c>
      <c r="AK20" s="71" t="s">
        <v>29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40.5" customHeight="1">
      <c r="A21" s="112"/>
      <c r="B21" s="113"/>
      <c r="C21" s="114"/>
      <c r="D21" s="83"/>
      <c r="E21" s="85"/>
      <c r="F21" s="83"/>
      <c r="G21" s="85"/>
      <c r="H21" s="94" t="s">
        <v>7</v>
      </c>
      <c r="I21" s="105"/>
      <c r="J21" s="19" t="s">
        <v>8</v>
      </c>
      <c r="K21" s="94" t="s">
        <v>11</v>
      </c>
      <c r="L21" s="105"/>
      <c r="M21" s="94" t="s">
        <v>27</v>
      </c>
      <c r="N21" s="95"/>
      <c r="O21" s="95"/>
      <c r="P21" s="95"/>
      <c r="Q21" s="96"/>
      <c r="R21" s="83"/>
      <c r="S21" s="85"/>
      <c r="T21" s="93"/>
      <c r="U21" s="93"/>
      <c r="V21" s="98"/>
      <c r="W21" s="83"/>
      <c r="X21" s="84"/>
      <c r="Y21" s="85"/>
      <c r="Z21" s="83"/>
      <c r="AA21" s="85"/>
      <c r="AB21" s="104"/>
      <c r="AC21" s="118"/>
      <c r="AD21" s="72"/>
      <c r="AE21" s="69"/>
      <c r="AF21" s="74"/>
      <c r="AG21" s="100"/>
      <c r="AH21" s="74"/>
      <c r="AI21" s="74"/>
      <c r="AJ21" s="74"/>
      <c r="AK21" s="72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14">
        <v>1</v>
      </c>
      <c r="B22" s="14">
        <v>2</v>
      </c>
      <c r="C22" s="14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14">
        <v>30</v>
      </c>
      <c r="AE22" s="3">
        <v>31</v>
      </c>
      <c r="AF22" s="3">
        <v>32</v>
      </c>
      <c r="AG22" s="15">
        <v>33</v>
      </c>
      <c r="AH22" s="4">
        <v>34</v>
      </c>
      <c r="AI22" s="4">
        <v>35</v>
      </c>
      <c r="AJ22" s="4">
        <v>36</v>
      </c>
      <c r="AK22" s="14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55" customFormat="1" ht="25.5" customHeight="1">
      <c r="A23" s="13">
        <v>0</v>
      </c>
      <c r="B23" s="13">
        <v>5</v>
      </c>
      <c r="C23" s="13">
        <v>0</v>
      </c>
      <c r="D23" s="13" t="s">
        <v>32</v>
      </c>
      <c r="E23" s="13" t="s">
        <v>32</v>
      </c>
      <c r="F23" s="13" t="s">
        <v>32</v>
      </c>
      <c r="G23" s="13" t="s">
        <v>32</v>
      </c>
      <c r="H23" s="13" t="s">
        <v>32</v>
      </c>
      <c r="I23" s="13" t="s">
        <v>32</v>
      </c>
      <c r="J23" s="13" t="s">
        <v>32</v>
      </c>
      <c r="K23" s="13" t="s">
        <v>32</v>
      </c>
      <c r="L23" s="13" t="s">
        <v>32</v>
      </c>
      <c r="M23" s="13" t="s">
        <v>32</v>
      </c>
      <c r="N23" s="13" t="s">
        <v>32</v>
      </c>
      <c r="O23" s="13" t="s">
        <v>32</v>
      </c>
      <c r="P23" s="13" t="s">
        <v>32</v>
      </c>
      <c r="Q23" s="13" t="s">
        <v>32</v>
      </c>
      <c r="R23" s="13">
        <v>0</v>
      </c>
      <c r="S23" s="13">
        <v>9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52" t="s">
        <v>16</v>
      </c>
      <c r="AC23" s="26" t="s">
        <v>21</v>
      </c>
      <c r="AD23" s="26" t="s">
        <v>32</v>
      </c>
      <c r="AE23" s="53">
        <f aca="true" t="shared" si="0" ref="AE23:AJ23">AE24+AE79</f>
        <v>4518.299999999999</v>
      </c>
      <c r="AF23" s="53">
        <f t="shared" si="0"/>
        <v>4122.4</v>
      </c>
      <c r="AG23" s="53">
        <f t="shared" si="0"/>
        <v>4122.4</v>
      </c>
      <c r="AH23" s="53">
        <f t="shared" si="0"/>
        <v>4172.4</v>
      </c>
      <c r="AI23" s="53">
        <f t="shared" si="0"/>
        <v>4172.4</v>
      </c>
      <c r="AJ23" s="53">
        <f t="shared" si="0"/>
        <v>4172.4</v>
      </c>
      <c r="AK23" s="26" t="s">
        <v>32</v>
      </c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1:50" s="1" customFormat="1" ht="33" customHeight="1">
      <c r="A24" s="13">
        <v>0</v>
      </c>
      <c r="B24" s="13">
        <v>5</v>
      </c>
      <c r="C24" s="13">
        <v>0</v>
      </c>
      <c r="D24" s="13" t="s">
        <v>32</v>
      </c>
      <c r="E24" s="13" t="s">
        <v>32</v>
      </c>
      <c r="F24" s="13" t="s">
        <v>32</v>
      </c>
      <c r="G24" s="13" t="s">
        <v>32</v>
      </c>
      <c r="H24" s="13" t="s">
        <v>32</v>
      </c>
      <c r="I24" s="13" t="s">
        <v>32</v>
      </c>
      <c r="J24" s="13" t="s">
        <v>32</v>
      </c>
      <c r="K24" s="13" t="s">
        <v>32</v>
      </c>
      <c r="L24" s="13" t="s">
        <v>32</v>
      </c>
      <c r="M24" s="13" t="s">
        <v>32</v>
      </c>
      <c r="N24" s="13" t="s">
        <v>32</v>
      </c>
      <c r="O24" s="13" t="s">
        <v>32</v>
      </c>
      <c r="P24" s="13" t="s">
        <v>32</v>
      </c>
      <c r="Q24" s="13" t="s">
        <v>32</v>
      </c>
      <c r="R24" s="13">
        <v>0</v>
      </c>
      <c r="S24" s="13">
        <v>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5" t="s">
        <v>17</v>
      </c>
      <c r="AC24" s="9" t="s">
        <v>21</v>
      </c>
      <c r="AD24" s="26" t="s">
        <v>32</v>
      </c>
      <c r="AE24" s="9">
        <f aca="true" t="shared" si="1" ref="AE24:AJ24">AE28+AE56</f>
        <v>861.0999999999999</v>
      </c>
      <c r="AF24" s="9">
        <f t="shared" si="1"/>
        <v>465.2</v>
      </c>
      <c r="AG24" s="9">
        <f t="shared" si="1"/>
        <v>465.2</v>
      </c>
      <c r="AH24" s="9">
        <f t="shared" si="1"/>
        <v>515.2</v>
      </c>
      <c r="AI24" s="9">
        <f t="shared" si="1"/>
        <v>515.2</v>
      </c>
      <c r="AJ24" s="9">
        <f t="shared" si="1"/>
        <v>515.2</v>
      </c>
      <c r="AK24" s="26" t="s">
        <v>32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1" customFormat="1" ht="86.25" customHeight="1">
      <c r="A25" s="13">
        <v>0</v>
      </c>
      <c r="B25" s="13">
        <v>5</v>
      </c>
      <c r="C25" s="13"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v>0</v>
      </c>
      <c r="S25" s="13">
        <v>9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" t="s">
        <v>100</v>
      </c>
      <c r="AC25" s="30" t="s">
        <v>34</v>
      </c>
      <c r="AD25" s="31"/>
      <c r="AE25" s="48" t="s">
        <v>54</v>
      </c>
      <c r="AF25" s="48" t="s">
        <v>54</v>
      </c>
      <c r="AG25" s="49" t="s">
        <v>54</v>
      </c>
      <c r="AH25" s="49" t="s">
        <v>54</v>
      </c>
      <c r="AI25" s="49" t="s">
        <v>54</v>
      </c>
      <c r="AJ25" s="49" t="s">
        <v>54</v>
      </c>
      <c r="AK25" s="50" t="s">
        <v>54</v>
      </c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s="1" customFormat="1" ht="44.25" customHeight="1">
      <c r="A26" s="13">
        <v>0</v>
      </c>
      <c r="B26" s="13">
        <v>5</v>
      </c>
      <c r="C26" s="13">
        <v>0</v>
      </c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>
        <v>0</v>
      </c>
      <c r="S26" s="13">
        <v>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47" t="s">
        <v>67</v>
      </c>
      <c r="AC26" s="3" t="s">
        <v>21</v>
      </c>
      <c r="AD26" s="65">
        <v>910</v>
      </c>
      <c r="AE26" s="3">
        <v>2989.8</v>
      </c>
      <c r="AF26" s="3">
        <v>2957.8</v>
      </c>
      <c r="AG26" s="15">
        <v>2956.6</v>
      </c>
      <c r="AH26" s="15">
        <v>2630</v>
      </c>
      <c r="AI26" s="15">
        <v>2620</v>
      </c>
      <c r="AJ26" s="15">
        <v>2600</v>
      </c>
      <c r="AK26" s="14">
        <f>SUM(AE26:AJ26)</f>
        <v>16754.2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94.5" customHeight="1">
      <c r="A27" s="13">
        <v>0</v>
      </c>
      <c r="B27" s="13">
        <v>5</v>
      </c>
      <c r="C27" s="13">
        <v>0</v>
      </c>
      <c r="D27" s="13" t="s">
        <v>32</v>
      </c>
      <c r="E27" s="13" t="s">
        <v>32</v>
      </c>
      <c r="F27" s="13" t="s">
        <v>32</v>
      </c>
      <c r="G27" s="13" t="s">
        <v>32</v>
      </c>
      <c r="H27" s="13" t="s">
        <v>32</v>
      </c>
      <c r="I27" s="13" t="s">
        <v>32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>
        <v>0</v>
      </c>
      <c r="S27" s="13">
        <v>9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2</v>
      </c>
      <c r="AB27" s="28" t="s">
        <v>109</v>
      </c>
      <c r="AC27" s="3" t="s">
        <v>21</v>
      </c>
      <c r="AD27" s="65">
        <v>4500</v>
      </c>
      <c r="AE27" s="3">
        <v>3377</v>
      </c>
      <c r="AF27" s="3">
        <v>3377</v>
      </c>
      <c r="AG27" s="15">
        <v>3377</v>
      </c>
      <c r="AH27" s="15">
        <v>1200</v>
      </c>
      <c r="AI27" s="15">
        <v>1200</v>
      </c>
      <c r="AJ27" s="15">
        <v>1200</v>
      </c>
      <c r="AK27" s="14">
        <f>SUM(AE27:AJ27)</f>
        <v>13731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54" customHeight="1">
      <c r="A28" s="13">
        <v>0</v>
      </c>
      <c r="B28" s="13">
        <v>5</v>
      </c>
      <c r="C28" s="13">
        <v>0</v>
      </c>
      <c r="D28" s="13" t="s">
        <v>32</v>
      </c>
      <c r="E28" s="13" t="s">
        <v>32</v>
      </c>
      <c r="F28" s="13" t="s">
        <v>32</v>
      </c>
      <c r="G28" s="13" t="s">
        <v>32</v>
      </c>
      <c r="H28" s="13" t="s">
        <v>32</v>
      </c>
      <c r="I28" s="13" t="s">
        <v>32</v>
      </c>
      <c r="J28" s="13" t="s">
        <v>32</v>
      </c>
      <c r="K28" s="13" t="s">
        <v>32</v>
      </c>
      <c r="L28" s="13" t="s">
        <v>32</v>
      </c>
      <c r="M28" s="13" t="s">
        <v>32</v>
      </c>
      <c r="N28" s="13" t="s">
        <v>32</v>
      </c>
      <c r="O28" s="13" t="s">
        <v>32</v>
      </c>
      <c r="P28" s="13" t="s">
        <v>32</v>
      </c>
      <c r="Q28" s="13" t="s">
        <v>32</v>
      </c>
      <c r="R28" s="13">
        <v>0</v>
      </c>
      <c r="S28" s="13">
        <v>9</v>
      </c>
      <c r="T28" s="13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5" t="s">
        <v>117</v>
      </c>
      <c r="AC28" s="3" t="s">
        <v>21</v>
      </c>
      <c r="AD28" s="14" t="s">
        <v>32</v>
      </c>
      <c r="AE28" s="14">
        <f aca="true" t="shared" si="2" ref="AE28:AJ28">AE35</f>
        <v>658.0999999999999</v>
      </c>
      <c r="AF28" s="14">
        <f t="shared" si="2"/>
        <v>365.2</v>
      </c>
      <c r="AG28" s="14">
        <f t="shared" si="2"/>
        <v>365.2</v>
      </c>
      <c r="AH28" s="14">
        <f t="shared" si="2"/>
        <v>415.2</v>
      </c>
      <c r="AI28" s="14">
        <f t="shared" si="2"/>
        <v>415.2</v>
      </c>
      <c r="AJ28" s="14">
        <f t="shared" si="2"/>
        <v>415.2</v>
      </c>
      <c r="AK28" s="14" t="s">
        <v>32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5.5" customHeight="1">
      <c r="A29" s="13">
        <v>0</v>
      </c>
      <c r="B29" s="13">
        <v>5</v>
      </c>
      <c r="C29" s="13">
        <v>0</v>
      </c>
      <c r="D29" s="13" t="s">
        <v>32</v>
      </c>
      <c r="E29" s="13" t="s">
        <v>32</v>
      </c>
      <c r="F29" s="13" t="s">
        <v>32</v>
      </c>
      <c r="G29" s="13" t="s">
        <v>32</v>
      </c>
      <c r="H29" s="13" t="s">
        <v>32</v>
      </c>
      <c r="I29" s="13" t="s">
        <v>32</v>
      </c>
      <c r="J29" s="13" t="s">
        <v>32</v>
      </c>
      <c r="K29" s="13" t="s">
        <v>32</v>
      </c>
      <c r="L29" s="13" t="s">
        <v>32</v>
      </c>
      <c r="M29" s="13" t="s">
        <v>32</v>
      </c>
      <c r="N29" s="13" t="s">
        <v>32</v>
      </c>
      <c r="O29" s="13" t="s">
        <v>32</v>
      </c>
      <c r="P29" s="13" t="s">
        <v>32</v>
      </c>
      <c r="Q29" s="13" t="s">
        <v>32</v>
      </c>
      <c r="R29" s="13">
        <v>0</v>
      </c>
      <c r="S29" s="13">
        <v>9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5" t="s">
        <v>98</v>
      </c>
      <c r="AC29" s="3" t="s">
        <v>21</v>
      </c>
      <c r="AD29" s="14" t="s">
        <v>32</v>
      </c>
      <c r="AE29" s="3">
        <v>0</v>
      </c>
      <c r="AF29" s="3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32</v>
      </c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97.5" customHeight="1">
      <c r="A30" s="13">
        <v>0</v>
      </c>
      <c r="B30" s="13">
        <v>5</v>
      </c>
      <c r="C30" s="13">
        <v>0</v>
      </c>
      <c r="D30" s="13" t="s">
        <v>32</v>
      </c>
      <c r="E30" s="13" t="s">
        <v>32</v>
      </c>
      <c r="F30" s="13" t="s">
        <v>32</v>
      </c>
      <c r="G30" s="13" t="s">
        <v>32</v>
      </c>
      <c r="H30" s="13" t="s">
        <v>32</v>
      </c>
      <c r="I30" s="13" t="s">
        <v>32</v>
      </c>
      <c r="J30" s="13" t="s">
        <v>32</v>
      </c>
      <c r="K30" s="13" t="s">
        <v>32</v>
      </c>
      <c r="L30" s="13" t="s">
        <v>32</v>
      </c>
      <c r="M30" s="13" t="s">
        <v>32</v>
      </c>
      <c r="N30" s="13" t="s">
        <v>32</v>
      </c>
      <c r="O30" s="13" t="s">
        <v>32</v>
      </c>
      <c r="P30" s="13" t="s">
        <v>32</v>
      </c>
      <c r="Q30" s="13" t="s">
        <v>32</v>
      </c>
      <c r="R30" s="13">
        <v>0</v>
      </c>
      <c r="S30" s="13">
        <v>9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2" t="s">
        <v>76</v>
      </c>
      <c r="AC30" s="34" t="s">
        <v>38</v>
      </c>
      <c r="AD30" s="65">
        <v>853</v>
      </c>
      <c r="AE30" s="3">
        <v>290</v>
      </c>
      <c r="AF30" s="3">
        <v>290</v>
      </c>
      <c r="AG30" s="15">
        <v>200</v>
      </c>
      <c r="AH30" s="15">
        <v>200</v>
      </c>
      <c r="AI30" s="15">
        <v>200</v>
      </c>
      <c r="AJ30" s="15">
        <v>200</v>
      </c>
      <c r="AK30" s="14">
        <f>SUM(AE30:AJ30)</f>
        <v>1380</v>
      </c>
      <c r="AL30" s="1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1" customHeight="1">
      <c r="A31" s="13">
        <v>0</v>
      </c>
      <c r="B31" s="13">
        <v>5</v>
      </c>
      <c r="C31" s="13">
        <v>0</v>
      </c>
      <c r="D31" s="13" t="s">
        <v>32</v>
      </c>
      <c r="E31" s="13" t="s">
        <v>32</v>
      </c>
      <c r="F31" s="13" t="s">
        <v>32</v>
      </c>
      <c r="G31" s="13" t="s">
        <v>32</v>
      </c>
      <c r="H31" s="13" t="s">
        <v>32</v>
      </c>
      <c r="I31" s="13" t="s">
        <v>32</v>
      </c>
      <c r="J31" s="13" t="s">
        <v>32</v>
      </c>
      <c r="K31" s="13" t="s">
        <v>32</v>
      </c>
      <c r="L31" s="13" t="s">
        <v>32</v>
      </c>
      <c r="M31" s="13" t="s">
        <v>32</v>
      </c>
      <c r="N31" s="13" t="s">
        <v>32</v>
      </c>
      <c r="O31" s="13" t="s">
        <v>32</v>
      </c>
      <c r="P31" s="13" t="s">
        <v>32</v>
      </c>
      <c r="Q31" s="13" t="s">
        <v>32</v>
      </c>
      <c r="R31" s="13">
        <v>0</v>
      </c>
      <c r="S31" s="13">
        <v>9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1</v>
      </c>
      <c r="Z31" s="13">
        <v>0</v>
      </c>
      <c r="AA31" s="13">
        <v>0</v>
      </c>
      <c r="AB31" s="16" t="s">
        <v>114</v>
      </c>
      <c r="AC31" s="34" t="s">
        <v>55</v>
      </c>
      <c r="AD31" s="23" t="s">
        <v>32</v>
      </c>
      <c r="AE31" s="23">
        <v>1</v>
      </c>
      <c r="AF31" s="23">
        <v>1</v>
      </c>
      <c r="AG31" s="27">
        <v>1</v>
      </c>
      <c r="AH31" s="27">
        <v>1</v>
      </c>
      <c r="AI31" s="27">
        <v>1</v>
      </c>
      <c r="AJ31" s="27">
        <v>1</v>
      </c>
      <c r="AK31" s="23" t="s">
        <v>32</v>
      </c>
      <c r="AL31" s="17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91.5" customHeight="1">
      <c r="A32" s="13">
        <v>0</v>
      </c>
      <c r="B32" s="13">
        <v>5</v>
      </c>
      <c r="C32" s="13">
        <v>0</v>
      </c>
      <c r="D32" s="13" t="s">
        <v>32</v>
      </c>
      <c r="E32" s="13" t="s">
        <v>32</v>
      </c>
      <c r="F32" s="13" t="s">
        <v>32</v>
      </c>
      <c r="G32" s="13" t="s">
        <v>32</v>
      </c>
      <c r="H32" s="13" t="s">
        <v>32</v>
      </c>
      <c r="I32" s="13" t="s">
        <v>32</v>
      </c>
      <c r="J32" s="13" t="s">
        <v>32</v>
      </c>
      <c r="K32" s="13" t="s">
        <v>32</v>
      </c>
      <c r="L32" s="13" t="s">
        <v>32</v>
      </c>
      <c r="M32" s="13" t="s">
        <v>32</v>
      </c>
      <c r="N32" s="13" t="s">
        <v>32</v>
      </c>
      <c r="O32" s="13" t="s">
        <v>32</v>
      </c>
      <c r="P32" s="13" t="s">
        <v>32</v>
      </c>
      <c r="Q32" s="13" t="s">
        <v>32</v>
      </c>
      <c r="R32" s="13">
        <v>0</v>
      </c>
      <c r="S32" s="13">
        <v>9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1</v>
      </c>
      <c r="AB32" s="16" t="s">
        <v>108</v>
      </c>
      <c r="AC32" s="34" t="s">
        <v>18</v>
      </c>
      <c r="AD32" s="23" t="s">
        <v>32</v>
      </c>
      <c r="AE32" s="23">
        <v>10</v>
      </c>
      <c r="AF32" s="23">
        <v>15</v>
      </c>
      <c r="AG32" s="27">
        <v>15</v>
      </c>
      <c r="AH32" s="27">
        <v>15</v>
      </c>
      <c r="AI32" s="27">
        <v>15</v>
      </c>
      <c r="AJ32" s="27">
        <v>15</v>
      </c>
      <c r="AK32" s="23">
        <v>15</v>
      </c>
      <c r="AL32" s="1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44.25" customHeight="1">
      <c r="A33" s="13">
        <v>0</v>
      </c>
      <c r="B33" s="13">
        <v>5</v>
      </c>
      <c r="C33" s="13">
        <v>0</v>
      </c>
      <c r="D33" s="13" t="s">
        <v>32</v>
      </c>
      <c r="E33" s="13" t="s">
        <v>32</v>
      </c>
      <c r="F33" s="13" t="s">
        <v>32</v>
      </c>
      <c r="G33" s="13" t="s">
        <v>32</v>
      </c>
      <c r="H33" s="13" t="s">
        <v>32</v>
      </c>
      <c r="I33" s="13" t="s">
        <v>32</v>
      </c>
      <c r="J33" s="13" t="s">
        <v>32</v>
      </c>
      <c r="K33" s="13" t="s">
        <v>32</v>
      </c>
      <c r="L33" s="13" t="s">
        <v>32</v>
      </c>
      <c r="M33" s="13" t="s">
        <v>32</v>
      </c>
      <c r="N33" s="13" t="s">
        <v>32</v>
      </c>
      <c r="O33" s="13" t="s">
        <v>32</v>
      </c>
      <c r="P33" s="13" t="s">
        <v>32</v>
      </c>
      <c r="Q33" s="13" t="s">
        <v>32</v>
      </c>
      <c r="R33" s="13">
        <v>0</v>
      </c>
      <c r="S33" s="13">
        <v>9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2</v>
      </c>
      <c r="Z33" s="13">
        <v>0</v>
      </c>
      <c r="AA33" s="13">
        <v>0</v>
      </c>
      <c r="AB33" s="35" t="s">
        <v>77</v>
      </c>
      <c r="AC33" s="34" t="s">
        <v>55</v>
      </c>
      <c r="AD33" s="14" t="s">
        <v>32</v>
      </c>
      <c r="AE33" s="14">
        <v>1</v>
      </c>
      <c r="AF33" s="14">
        <v>1</v>
      </c>
      <c r="AG33" s="14">
        <v>1</v>
      </c>
      <c r="AH33" s="14">
        <v>1</v>
      </c>
      <c r="AI33" s="14">
        <v>1</v>
      </c>
      <c r="AJ33" s="14">
        <v>1</v>
      </c>
      <c r="AK33" s="14" t="s">
        <v>32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5" customHeight="1">
      <c r="A34" s="13">
        <v>0</v>
      </c>
      <c r="B34" s="13">
        <v>5</v>
      </c>
      <c r="C34" s="13">
        <v>0</v>
      </c>
      <c r="D34" s="13" t="s">
        <v>32</v>
      </c>
      <c r="E34" s="13" t="s">
        <v>32</v>
      </c>
      <c r="F34" s="13" t="s">
        <v>32</v>
      </c>
      <c r="G34" s="13" t="s">
        <v>32</v>
      </c>
      <c r="H34" s="13" t="s">
        <v>32</v>
      </c>
      <c r="I34" s="13" t="s">
        <v>32</v>
      </c>
      <c r="J34" s="13" t="s">
        <v>32</v>
      </c>
      <c r="K34" s="13" t="s">
        <v>32</v>
      </c>
      <c r="L34" s="13" t="s">
        <v>32</v>
      </c>
      <c r="M34" s="13" t="s">
        <v>32</v>
      </c>
      <c r="N34" s="13" t="s">
        <v>32</v>
      </c>
      <c r="O34" s="13" t="s">
        <v>32</v>
      </c>
      <c r="P34" s="13" t="s">
        <v>32</v>
      </c>
      <c r="Q34" s="13" t="s">
        <v>32</v>
      </c>
      <c r="R34" s="13">
        <v>0</v>
      </c>
      <c r="S34" s="13">
        <v>9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1</v>
      </c>
      <c r="AB34" s="36" t="s">
        <v>101</v>
      </c>
      <c r="AC34" s="34" t="s">
        <v>18</v>
      </c>
      <c r="AD34" s="14" t="s">
        <v>32</v>
      </c>
      <c r="AE34" s="3">
        <v>100</v>
      </c>
      <c r="AF34" s="14">
        <v>100</v>
      </c>
      <c r="AG34" s="14">
        <v>100</v>
      </c>
      <c r="AH34" s="14">
        <v>100</v>
      </c>
      <c r="AI34" s="14">
        <v>100</v>
      </c>
      <c r="AJ34" s="14">
        <v>100</v>
      </c>
      <c r="AK34" s="14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51" customHeight="1">
      <c r="A35" s="13">
        <v>0</v>
      </c>
      <c r="B35" s="13">
        <v>5</v>
      </c>
      <c r="C35" s="13">
        <v>0</v>
      </c>
      <c r="D35" s="13" t="s">
        <v>32</v>
      </c>
      <c r="E35" s="13" t="s">
        <v>32</v>
      </c>
      <c r="F35" s="13" t="s">
        <v>32</v>
      </c>
      <c r="G35" s="13" t="s">
        <v>32</v>
      </c>
      <c r="H35" s="13" t="s">
        <v>32</v>
      </c>
      <c r="I35" s="13" t="s">
        <v>32</v>
      </c>
      <c r="J35" s="13" t="s">
        <v>32</v>
      </c>
      <c r="K35" s="13" t="s">
        <v>32</v>
      </c>
      <c r="L35" s="13" t="s">
        <v>32</v>
      </c>
      <c r="M35" s="13" t="s">
        <v>32</v>
      </c>
      <c r="N35" s="13" t="s">
        <v>32</v>
      </c>
      <c r="O35" s="13" t="s">
        <v>32</v>
      </c>
      <c r="P35" s="13" t="s">
        <v>32</v>
      </c>
      <c r="Q35" s="13" t="s">
        <v>32</v>
      </c>
      <c r="R35" s="13">
        <v>0</v>
      </c>
      <c r="S35" s="13">
        <v>9</v>
      </c>
      <c r="T35" s="13">
        <v>1</v>
      </c>
      <c r="U35" s="13">
        <v>0</v>
      </c>
      <c r="V35" s="13">
        <v>2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37" t="s">
        <v>69</v>
      </c>
      <c r="AC35" s="34" t="s">
        <v>38</v>
      </c>
      <c r="AD35" s="26" t="s">
        <v>32</v>
      </c>
      <c r="AE35" s="26">
        <f aca="true" t="shared" si="3" ref="AE35:AJ35">AE37+AE39+AE48+AE50+AE54</f>
        <v>658.0999999999999</v>
      </c>
      <c r="AF35" s="26">
        <f t="shared" si="3"/>
        <v>365.2</v>
      </c>
      <c r="AG35" s="26">
        <f t="shared" si="3"/>
        <v>365.2</v>
      </c>
      <c r="AH35" s="26">
        <f t="shared" si="3"/>
        <v>415.2</v>
      </c>
      <c r="AI35" s="26">
        <f t="shared" si="3"/>
        <v>415.2</v>
      </c>
      <c r="AJ35" s="26">
        <f t="shared" si="3"/>
        <v>415.2</v>
      </c>
      <c r="AK35" s="26" t="s">
        <v>32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82.5" customHeight="1">
      <c r="A36" s="13">
        <v>0</v>
      </c>
      <c r="B36" s="13">
        <v>5</v>
      </c>
      <c r="C36" s="13">
        <v>0</v>
      </c>
      <c r="D36" s="13" t="s">
        <v>32</v>
      </c>
      <c r="E36" s="13" t="s">
        <v>32</v>
      </c>
      <c r="F36" s="13" t="s">
        <v>32</v>
      </c>
      <c r="G36" s="13" t="s">
        <v>32</v>
      </c>
      <c r="H36" s="13" t="s">
        <v>32</v>
      </c>
      <c r="I36" s="13" t="s">
        <v>32</v>
      </c>
      <c r="J36" s="13" t="s">
        <v>32</v>
      </c>
      <c r="K36" s="13" t="s">
        <v>32</v>
      </c>
      <c r="L36" s="13" t="s">
        <v>32</v>
      </c>
      <c r="M36" s="13" t="s">
        <v>32</v>
      </c>
      <c r="N36" s="13" t="s">
        <v>32</v>
      </c>
      <c r="O36" s="13" t="s">
        <v>32</v>
      </c>
      <c r="P36" s="13" t="s">
        <v>32</v>
      </c>
      <c r="Q36" s="13" t="s">
        <v>32</v>
      </c>
      <c r="R36" s="13">
        <v>0</v>
      </c>
      <c r="S36" s="13">
        <v>9</v>
      </c>
      <c r="T36" s="13">
        <v>1</v>
      </c>
      <c r="U36" s="13">
        <v>0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  <c r="AA36" s="13">
        <v>1</v>
      </c>
      <c r="AB36" s="39" t="s">
        <v>78</v>
      </c>
      <c r="AC36" s="34" t="s">
        <v>38</v>
      </c>
      <c r="AD36" s="14">
        <v>743</v>
      </c>
      <c r="AE36" s="3">
        <v>650</v>
      </c>
      <c r="AF36" s="14">
        <v>650</v>
      </c>
      <c r="AG36" s="14">
        <v>650</v>
      </c>
      <c r="AH36" s="14">
        <v>600</v>
      </c>
      <c r="AI36" s="14">
        <v>600</v>
      </c>
      <c r="AJ36" s="14">
        <v>600</v>
      </c>
      <c r="AK36" s="14">
        <f>SUM(AE36:AJ36)</f>
        <v>3750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62.25" customHeight="1">
      <c r="A37" s="13">
        <v>0</v>
      </c>
      <c r="B37" s="13">
        <v>5</v>
      </c>
      <c r="C37" s="13">
        <v>0</v>
      </c>
      <c r="D37" s="13">
        <v>0</v>
      </c>
      <c r="E37" s="13">
        <v>1</v>
      </c>
      <c r="F37" s="13">
        <v>1</v>
      </c>
      <c r="G37" s="13">
        <v>3</v>
      </c>
      <c r="H37" s="13">
        <v>0</v>
      </c>
      <c r="I37" s="13">
        <v>9</v>
      </c>
      <c r="J37" s="13">
        <v>1</v>
      </c>
      <c r="K37" s="13">
        <v>0</v>
      </c>
      <c r="L37" s="13">
        <v>2</v>
      </c>
      <c r="M37" s="13">
        <v>2</v>
      </c>
      <c r="N37" s="13">
        <v>0</v>
      </c>
      <c r="O37" s="13">
        <v>0</v>
      </c>
      <c r="P37" s="13">
        <v>1</v>
      </c>
      <c r="Q37" s="13" t="s">
        <v>57</v>
      </c>
      <c r="R37" s="13">
        <v>0</v>
      </c>
      <c r="S37" s="13">
        <v>9</v>
      </c>
      <c r="T37" s="13">
        <v>1</v>
      </c>
      <c r="U37" s="13">
        <v>0</v>
      </c>
      <c r="V37" s="13">
        <v>2</v>
      </c>
      <c r="W37" s="13">
        <v>0</v>
      </c>
      <c r="X37" s="13">
        <v>0</v>
      </c>
      <c r="Y37" s="13">
        <v>1</v>
      </c>
      <c r="Z37" s="13">
        <v>0</v>
      </c>
      <c r="AA37" s="13">
        <v>0</v>
      </c>
      <c r="AB37" s="39" t="s">
        <v>72</v>
      </c>
      <c r="AC37" s="34" t="s">
        <v>38</v>
      </c>
      <c r="AD37" s="14" t="s">
        <v>32</v>
      </c>
      <c r="AE37" s="3">
        <v>10</v>
      </c>
      <c r="AF37" s="3">
        <v>50</v>
      </c>
      <c r="AG37" s="14">
        <v>50</v>
      </c>
      <c r="AH37" s="14">
        <v>100</v>
      </c>
      <c r="AI37" s="14">
        <v>100</v>
      </c>
      <c r="AJ37" s="14">
        <v>100</v>
      </c>
      <c r="AK37" s="14" t="s">
        <v>32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48" customHeight="1">
      <c r="A38" s="13">
        <v>0</v>
      </c>
      <c r="B38" s="13">
        <v>5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0</v>
      </c>
      <c r="S38" s="13">
        <v>9</v>
      </c>
      <c r="T38" s="13">
        <v>1</v>
      </c>
      <c r="U38" s="13">
        <v>0</v>
      </c>
      <c r="V38" s="13">
        <v>2</v>
      </c>
      <c r="W38" s="13">
        <v>0</v>
      </c>
      <c r="X38" s="13">
        <v>0</v>
      </c>
      <c r="Y38" s="13">
        <v>1</v>
      </c>
      <c r="Z38" s="13">
        <v>0</v>
      </c>
      <c r="AA38" s="13">
        <v>1</v>
      </c>
      <c r="AB38" s="39" t="s">
        <v>74</v>
      </c>
      <c r="AC38" s="34" t="s">
        <v>56</v>
      </c>
      <c r="AD38" s="14" t="s">
        <v>32</v>
      </c>
      <c r="AE38" s="3">
        <v>1</v>
      </c>
      <c r="AF38" s="3">
        <v>2</v>
      </c>
      <c r="AG38" s="15">
        <v>2</v>
      </c>
      <c r="AH38" s="15">
        <v>2</v>
      </c>
      <c r="AI38" s="15">
        <v>2</v>
      </c>
      <c r="AJ38" s="15">
        <v>2</v>
      </c>
      <c r="AK38" s="14">
        <f>SUM(AE38:AJ38)</f>
        <v>11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53.25" customHeight="1">
      <c r="A39" s="13">
        <v>0</v>
      </c>
      <c r="B39" s="13">
        <v>5</v>
      </c>
      <c r="C39" s="13">
        <v>0</v>
      </c>
      <c r="D39" s="13">
        <v>0</v>
      </c>
      <c r="E39" s="13">
        <v>1</v>
      </c>
      <c r="F39" s="13">
        <v>1</v>
      </c>
      <c r="G39" s="13">
        <v>3</v>
      </c>
      <c r="H39" s="13">
        <v>0</v>
      </c>
      <c r="I39" s="13">
        <v>9</v>
      </c>
      <c r="J39" s="13">
        <v>1</v>
      </c>
      <c r="K39" s="13">
        <v>0</v>
      </c>
      <c r="L39" s="13">
        <v>2</v>
      </c>
      <c r="M39" s="13">
        <v>2</v>
      </c>
      <c r="N39" s="13">
        <v>0</v>
      </c>
      <c r="O39" s="13">
        <v>0</v>
      </c>
      <c r="P39" s="13">
        <v>2</v>
      </c>
      <c r="Q39" s="13" t="s">
        <v>57</v>
      </c>
      <c r="R39" s="13">
        <v>0</v>
      </c>
      <c r="S39" s="13">
        <v>9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2</v>
      </c>
      <c r="Z39" s="13">
        <v>0</v>
      </c>
      <c r="AA39" s="13">
        <v>0</v>
      </c>
      <c r="AB39" s="2" t="s">
        <v>73</v>
      </c>
      <c r="AC39" s="34" t="s">
        <v>38</v>
      </c>
      <c r="AD39" s="14" t="s">
        <v>32</v>
      </c>
      <c r="AE39" s="3">
        <v>30</v>
      </c>
      <c r="AF39" s="3">
        <v>30</v>
      </c>
      <c r="AG39" s="15">
        <v>30</v>
      </c>
      <c r="AH39" s="15">
        <v>30</v>
      </c>
      <c r="AI39" s="15">
        <v>30</v>
      </c>
      <c r="AJ39" s="15">
        <v>30</v>
      </c>
      <c r="AK39" s="14" t="s">
        <v>32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56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9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2</v>
      </c>
      <c r="Z40" s="13">
        <v>0</v>
      </c>
      <c r="AA40" s="13">
        <v>1</v>
      </c>
      <c r="AB40" s="2" t="s">
        <v>75</v>
      </c>
      <c r="AC40" s="34" t="s">
        <v>56</v>
      </c>
      <c r="AD40" s="14" t="s">
        <v>32</v>
      </c>
      <c r="AE40" s="3">
        <v>8</v>
      </c>
      <c r="AF40" s="3">
        <v>8</v>
      </c>
      <c r="AG40" s="15">
        <v>8</v>
      </c>
      <c r="AH40" s="15">
        <v>8</v>
      </c>
      <c r="AI40" s="15">
        <v>8</v>
      </c>
      <c r="AJ40" s="15">
        <v>8</v>
      </c>
      <c r="AK40" s="14">
        <f>SUM(AE40:AJ40)</f>
        <v>48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67.5" customHeight="1">
      <c r="A41" s="13">
        <v>0</v>
      </c>
      <c r="B41" s="13">
        <v>5</v>
      </c>
      <c r="C41" s="13">
        <v>0</v>
      </c>
      <c r="D41" s="13" t="s">
        <v>32</v>
      </c>
      <c r="E41" s="13" t="s">
        <v>32</v>
      </c>
      <c r="F41" s="13" t="s">
        <v>32</v>
      </c>
      <c r="G41" s="13" t="s">
        <v>32</v>
      </c>
      <c r="H41" s="13" t="s">
        <v>32</v>
      </c>
      <c r="I41" s="13" t="s">
        <v>32</v>
      </c>
      <c r="J41" s="13" t="s">
        <v>32</v>
      </c>
      <c r="K41" s="13" t="s">
        <v>32</v>
      </c>
      <c r="L41" s="13" t="s">
        <v>32</v>
      </c>
      <c r="M41" s="13" t="s">
        <v>32</v>
      </c>
      <c r="N41" s="13" t="s">
        <v>32</v>
      </c>
      <c r="O41" s="13" t="s">
        <v>32</v>
      </c>
      <c r="P41" s="13" t="s">
        <v>32</v>
      </c>
      <c r="Q41" s="13" t="s">
        <v>32</v>
      </c>
      <c r="R41" s="13">
        <v>0</v>
      </c>
      <c r="S41" s="13">
        <v>9</v>
      </c>
      <c r="T41" s="13">
        <v>1</v>
      </c>
      <c r="U41" s="13">
        <v>0</v>
      </c>
      <c r="V41" s="13">
        <v>2</v>
      </c>
      <c r="W41" s="13">
        <v>0</v>
      </c>
      <c r="X41" s="13">
        <v>0</v>
      </c>
      <c r="Y41" s="13">
        <v>3</v>
      </c>
      <c r="Z41" s="13">
        <v>0</v>
      </c>
      <c r="AA41" s="13">
        <v>0</v>
      </c>
      <c r="AB41" s="16" t="s">
        <v>39</v>
      </c>
      <c r="AC41" s="34" t="s">
        <v>55</v>
      </c>
      <c r="AD41" s="23" t="s">
        <v>32</v>
      </c>
      <c r="AE41" s="23">
        <v>1</v>
      </c>
      <c r="AF41" s="23">
        <v>1</v>
      </c>
      <c r="AG41" s="27">
        <v>1</v>
      </c>
      <c r="AH41" s="27">
        <v>1</v>
      </c>
      <c r="AI41" s="27">
        <v>1</v>
      </c>
      <c r="AJ41" s="27">
        <v>1</v>
      </c>
      <c r="AK41" s="23" t="s">
        <v>32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1" customFormat="1" ht="71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9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3</v>
      </c>
      <c r="Z42" s="13">
        <v>0</v>
      </c>
      <c r="AA42" s="13">
        <v>1</v>
      </c>
      <c r="AB42" s="16" t="s">
        <v>48</v>
      </c>
      <c r="AC42" s="34" t="s">
        <v>49</v>
      </c>
      <c r="AD42" s="23" t="s">
        <v>32</v>
      </c>
      <c r="AE42" s="23">
        <v>10</v>
      </c>
      <c r="AF42" s="23">
        <v>9</v>
      </c>
      <c r="AG42" s="27">
        <v>8</v>
      </c>
      <c r="AH42" s="27">
        <v>7</v>
      </c>
      <c r="AI42" s="27">
        <v>6</v>
      </c>
      <c r="AJ42" s="27">
        <v>5</v>
      </c>
      <c r="AK42" s="23">
        <f>SUM(AE42:AJ42)</f>
        <v>45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18" customFormat="1" ht="78" customHeight="1">
      <c r="A43" s="13">
        <v>0</v>
      </c>
      <c r="B43" s="13">
        <v>5</v>
      </c>
      <c r="C43" s="13">
        <v>0</v>
      </c>
      <c r="D43" s="13" t="s">
        <v>32</v>
      </c>
      <c r="E43" s="13" t="s">
        <v>32</v>
      </c>
      <c r="F43" s="13" t="s">
        <v>32</v>
      </c>
      <c r="G43" s="13" t="s">
        <v>32</v>
      </c>
      <c r="H43" s="13" t="s">
        <v>32</v>
      </c>
      <c r="I43" s="13" t="s">
        <v>32</v>
      </c>
      <c r="J43" s="13" t="s">
        <v>32</v>
      </c>
      <c r="K43" s="13" t="s">
        <v>32</v>
      </c>
      <c r="L43" s="13" t="s">
        <v>32</v>
      </c>
      <c r="M43" s="13" t="s">
        <v>32</v>
      </c>
      <c r="N43" s="13" t="s">
        <v>32</v>
      </c>
      <c r="O43" s="13" t="s">
        <v>32</v>
      </c>
      <c r="P43" s="13" t="s">
        <v>32</v>
      </c>
      <c r="Q43" s="13" t="s">
        <v>32</v>
      </c>
      <c r="R43" s="13">
        <v>0</v>
      </c>
      <c r="S43" s="13">
        <v>9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4</v>
      </c>
      <c r="Z43" s="13">
        <v>0</v>
      </c>
      <c r="AA43" s="13">
        <v>0</v>
      </c>
      <c r="AB43" s="16" t="s">
        <v>79</v>
      </c>
      <c r="AC43" s="34" t="s">
        <v>55</v>
      </c>
      <c r="AD43" s="23" t="s">
        <v>32</v>
      </c>
      <c r="AE43" s="23">
        <v>1</v>
      </c>
      <c r="AF43" s="23">
        <v>1</v>
      </c>
      <c r="AG43" s="27">
        <v>1</v>
      </c>
      <c r="AH43" s="27">
        <v>1</v>
      </c>
      <c r="AI43" s="27">
        <v>1</v>
      </c>
      <c r="AJ43" s="27">
        <v>1</v>
      </c>
      <c r="AK43" s="23" t="s">
        <v>32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 s="18" customFormat="1" ht="78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9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4</v>
      </c>
      <c r="Z44" s="13">
        <v>0</v>
      </c>
      <c r="AA44" s="13">
        <v>1</v>
      </c>
      <c r="AB44" s="16" t="s">
        <v>83</v>
      </c>
      <c r="AC44" s="34" t="s">
        <v>55</v>
      </c>
      <c r="AD44" s="23" t="s">
        <v>32</v>
      </c>
      <c r="AE44" s="23">
        <v>1</v>
      </c>
      <c r="AF44" s="23">
        <v>1</v>
      </c>
      <c r="AG44" s="27">
        <v>1</v>
      </c>
      <c r="AH44" s="27">
        <v>1</v>
      </c>
      <c r="AI44" s="27">
        <v>1</v>
      </c>
      <c r="AJ44" s="27">
        <v>1</v>
      </c>
      <c r="AK44" s="23">
        <v>1</v>
      </c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s="18" customFormat="1" ht="78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0</v>
      </c>
      <c r="S45" s="13">
        <v>9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4</v>
      </c>
      <c r="Z45" s="13">
        <v>0</v>
      </c>
      <c r="AA45" s="13">
        <v>2</v>
      </c>
      <c r="AB45" s="16" t="s">
        <v>80</v>
      </c>
      <c r="AC45" s="34" t="s">
        <v>49</v>
      </c>
      <c r="AD45" s="23" t="s">
        <v>32</v>
      </c>
      <c r="AE45" s="23">
        <v>6</v>
      </c>
      <c r="AF45" s="23">
        <v>6</v>
      </c>
      <c r="AG45" s="27">
        <v>6</v>
      </c>
      <c r="AH45" s="27">
        <v>6</v>
      </c>
      <c r="AI45" s="27">
        <v>6</v>
      </c>
      <c r="AJ45" s="27">
        <v>6</v>
      </c>
      <c r="AK45" s="23">
        <f>SUM(AE45:AJ45)</f>
        <v>36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s="18" customFormat="1" ht="60.75" customHeight="1">
      <c r="A46" s="13">
        <v>0</v>
      </c>
      <c r="B46" s="13">
        <v>5</v>
      </c>
      <c r="C46" s="13">
        <v>0</v>
      </c>
      <c r="D46" s="13" t="s">
        <v>32</v>
      </c>
      <c r="E46" s="13" t="s">
        <v>32</v>
      </c>
      <c r="F46" s="13" t="s">
        <v>32</v>
      </c>
      <c r="G46" s="13" t="s">
        <v>32</v>
      </c>
      <c r="H46" s="13" t="s">
        <v>32</v>
      </c>
      <c r="I46" s="13" t="s">
        <v>32</v>
      </c>
      <c r="J46" s="13" t="s">
        <v>32</v>
      </c>
      <c r="K46" s="13" t="s">
        <v>32</v>
      </c>
      <c r="L46" s="13" t="s">
        <v>32</v>
      </c>
      <c r="M46" s="13" t="s">
        <v>32</v>
      </c>
      <c r="N46" s="13" t="s">
        <v>32</v>
      </c>
      <c r="O46" s="13" t="s">
        <v>32</v>
      </c>
      <c r="P46" s="13" t="s">
        <v>32</v>
      </c>
      <c r="Q46" s="13" t="s">
        <v>32</v>
      </c>
      <c r="R46" s="13">
        <v>0</v>
      </c>
      <c r="S46" s="13">
        <v>9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5</v>
      </c>
      <c r="Z46" s="13">
        <v>0</v>
      </c>
      <c r="AA46" s="13">
        <v>0</v>
      </c>
      <c r="AB46" s="2" t="s">
        <v>70</v>
      </c>
      <c r="AC46" s="34" t="s">
        <v>55</v>
      </c>
      <c r="AD46" s="14" t="s">
        <v>32</v>
      </c>
      <c r="AE46" s="3">
        <v>1</v>
      </c>
      <c r="AF46" s="3">
        <v>1</v>
      </c>
      <c r="AG46" s="23">
        <v>1</v>
      </c>
      <c r="AH46" s="23">
        <v>1</v>
      </c>
      <c r="AI46" s="23">
        <v>1</v>
      </c>
      <c r="AJ46" s="23">
        <v>1</v>
      </c>
      <c r="AK46" s="23" t="s">
        <v>32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s="18" customFormat="1" ht="38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>
        <v>0</v>
      </c>
      <c r="S47" s="13">
        <v>9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5</v>
      </c>
      <c r="Z47" s="13">
        <v>0</v>
      </c>
      <c r="AA47" s="13">
        <v>1</v>
      </c>
      <c r="AB47" s="2" t="s">
        <v>71</v>
      </c>
      <c r="AC47" s="34" t="s">
        <v>49</v>
      </c>
      <c r="AD47" s="14" t="s">
        <v>32</v>
      </c>
      <c r="AE47" s="3">
        <v>10</v>
      </c>
      <c r="AF47" s="3">
        <v>10</v>
      </c>
      <c r="AG47" s="23">
        <v>10</v>
      </c>
      <c r="AH47" s="23">
        <v>10</v>
      </c>
      <c r="AI47" s="23">
        <v>10</v>
      </c>
      <c r="AJ47" s="23">
        <v>10</v>
      </c>
      <c r="AK47" s="23">
        <f>SUM(AE47:AJ47)</f>
        <v>60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s="18" customFormat="1" ht="43.5" customHeight="1">
      <c r="A48" s="13">
        <v>0</v>
      </c>
      <c r="B48" s="13">
        <v>5</v>
      </c>
      <c r="C48" s="13">
        <v>0</v>
      </c>
      <c r="D48" s="13">
        <v>0</v>
      </c>
      <c r="E48" s="13">
        <v>1</v>
      </c>
      <c r="F48" s="13">
        <v>1</v>
      </c>
      <c r="G48" s="13">
        <v>3</v>
      </c>
      <c r="H48" s="13">
        <v>0</v>
      </c>
      <c r="I48" s="13">
        <v>8</v>
      </c>
      <c r="J48" s="13">
        <v>1</v>
      </c>
      <c r="K48" s="13">
        <v>0</v>
      </c>
      <c r="L48" s="13">
        <v>2</v>
      </c>
      <c r="M48" s="13">
        <v>2</v>
      </c>
      <c r="N48" s="13">
        <v>0</v>
      </c>
      <c r="O48" s="13">
        <v>0</v>
      </c>
      <c r="P48" s="13">
        <v>6</v>
      </c>
      <c r="Q48" s="13" t="s">
        <v>57</v>
      </c>
      <c r="R48" s="13">
        <v>0</v>
      </c>
      <c r="S48" s="13">
        <v>9</v>
      </c>
      <c r="T48" s="13">
        <v>1</v>
      </c>
      <c r="U48" s="13">
        <v>0</v>
      </c>
      <c r="V48" s="13">
        <v>2</v>
      </c>
      <c r="W48" s="13">
        <v>0</v>
      </c>
      <c r="X48" s="13">
        <v>0</v>
      </c>
      <c r="Y48" s="13">
        <v>6</v>
      </c>
      <c r="Z48" s="13">
        <v>0</v>
      </c>
      <c r="AA48" s="13">
        <v>0</v>
      </c>
      <c r="AB48" s="24" t="s">
        <v>102</v>
      </c>
      <c r="AC48" s="34" t="s">
        <v>38</v>
      </c>
      <c r="AD48" s="14" t="s">
        <v>32</v>
      </c>
      <c r="AE48" s="3">
        <v>291.9</v>
      </c>
      <c r="AF48" s="3">
        <v>144</v>
      </c>
      <c r="AG48" s="23">
        <v>144</v>
      </c>
      <c r="AH48" s="23">
        <v>144</v>
      </c>
      <c r="AI48" s="23">
        <v>144</v>
      </c>
      <c r="AJ48" s="23">
        <v>144</v>
      </c>
      <c r="AK48" s="23" t="s">
        <v>32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18" customFormat="1" ht="102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>
        <v>0</v>
      </c>
      <c r="S49" s="13">
        <v>9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6</v>
      </c>
      <c r="Z49" s="13">
        <v>0</v>
      </c>
      <c r="AA49" s="13">
        <v>1</v>
      </c>
      <c r="AB49" s="24" t="s">
        <v>115</v>
      </c>
      <c r="AC49" s="34" t="s">
        <v>56</v>
      </c>
      <c r="AD49" s="14" t="s">
        <v>32</v>
      </c>
      <c r="AE49" s="3">
        <v>7</v>
      </c>
      <c r="AF49" s="3">
        <v>5</v>
      </c>
      <c r="AG49" s="23">
        <v>5</v>
      </c>
      <c r="AH49" s="23">
        <v>5</v>
      </c>
      <c r="AI49" s="23">
        <v>5</v>
      </c>
      <c r="AJ49" s="23">
        <v>5</v>
      </c>
      <c r="AK49" s="23">
        <f>SUM(AE49:AJ49)</f>
        <v>32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s="18" customFormat="1" ht="68.25" customHeight="1">
      <c r="A50" s="13">
        <v>0</v>
      </c>
      <c r="B50" s="13">
        <v>5</v>
      </c>
      <c r="C50" s="13">
        <v>0</v>
      </c>
      <c r="D50" s="13">
        <v>0</v>
      </c>
      <c r="E50" s="13">
        <v>1</v>
      </c>
      <c r="F50" s="13">
        <v>1</v>
      </c>
      <c r="G50" s="13">
        <v>3</v>
      </c>
      <c r="H50" s="13">
        <v>0</v>
      </c>
      <c r="I50" s="13">
        <v>9</v>
      </c>
      <c r="J50" s="13">
        <v>1</v>
      </c>
      <c r="K50" s="13">
        <v>0</v>
      </c>
      <c r="L50" s="13">
        <v>2</v>
      </c>
      <c r="M50" s="13">
        <v>2</v>
      </c>
      <c r="N50" s="13">
        <v>0</v>
      </c>
      <c r="O50" s="13">
        <v>0</v>
      </c>
      <c r="P50" s="13">
        <v>7</v>
      </c>
      <c r="Q50" s="13" t="s">
        <v>57</v>
      </c>
      <c r="R50" s="13">
        <v>0</v>
      </c>
      <c r="S50" s="13">
        <v>9</v>
      </c>
      <c r="T50" s="13">
        <v>1</v>
      </c>
      <c r="U50" s="13">
        <v>0</v>
      </c>
      <c r="V50" s="13">
        <v>2</v>
      </c>
      <c r="W50" s="13">
        <v>0</v>
      </c>
      <c r="X50" s="13">
        <v>0</v>
      </c>
      <c r="Y50" s="13">
        <v>7</v>
      </c>
      <c r="Z50" s="13">
        <v>0</v>
      </c>
      <c r="AA50" s="13">
        <v>0</v>
      </c>
      <c r="AB50" s="2" t="s">
        <v>103</v>
      </c>
      <c r="AC50" s="34" t="s">
        <v>38</v>
      </c>
      <c r="AD50" s="14" t="s">
        <v>32</v>
      </c>
      <c r="AE50" s="3">
        <v>141.2</v>
      </c>
      <c r="AF50" s="3">
        <v>141.2</v>
      </c>
      <c r="AG50" s="23">
        <v>141.2</v>
      </c>
      <c r="AH50" s="23">
        <v>141.2</v>
      </c>
      <c r="AI50" s="23">
        <v>141.2</v>
      </c>
      <c r="AJ50" s="23">
        <v>141.2</v>
      </c>
      <c r="AK50" s="23" t="s">
        <v>32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s="18" customFormat="1" ht="68.25" customHeight="1">
      <c r="A51" s="13">
        <v>0</v>
      </c>
      <c r="B51" s="13">
        <v>5</v>
      </c>
      <c r="C51" s="13">
        <v>0</v>
      </c>
      <c r="D51" s="13" t="s">
        <v>32</v>
      </c>
      <c r="E51" s="13" t="s">
        <v>32</v>
      </c>
      <c r="F51" s="13" t="s">
        <v>32</v>
      </c>
      <c r="G51" s="13" t="s">
        <v>32</v>
      </c>
      <c r="H51" s="13" t="s">
        <v>32</v>
      </c>
      <c r="I51" s="13" t="s">
        <v>32</v>
      </c>
      <c r="J51" s="13" t="s">
        <v>32</v>
      </c>
      <c r="K51" s="13" t="s">
        <v>32</v>
      </c>
      <c r="L51" s="13" t="s">
        <v>32</v>
      </c>
      <c r="M51" s="13" t="s">
        <v>32</v>
      </c>
      <c r="N51" s="13" t="s">
        <v>32</v>
      </c>
      <c r="O51" s="13" t="s">
        <v>32</v>
      </c>
      <c r="P51" s="13" t="s">
        <v>32</v>
      </c>
      <c r="Q51" s="13" t="s">
        <v>32</v>
      </c>
      <c r="R51" s="13">
        <v>0</v>
      </c>
      <c r="S51" s="13">
        <v>9</v>
      </c>
      <c r="T51" s="13">
        <v>1</v>
      </c>
      <c r="U51" s="13">
        <v>0</v>
      </c>
      <c r="V51" s="13">
        <v>2</v>
      </c>
      <c r="W51" s="13">
        <v>0</v>
      </c>
      <c r="X51" s="13">
        <v>0</v>
      </c>
      <c r="Y51" s="13">
        <v>7</v>
      </c>
      <c r="Z51" s="13">
        <v>0</v>
      </c>
      <c r="AA51" s="13">
        <v>1</v>
      </c>
      <c r="AB51" s="38" t="s">
        <v>46</v>
      </c>
      <c r="AC51" s="34" t="s">
        <v>47</v>
      </c>
      <c r="AD51" s="14" t="s">
        <v>32</v>
      </c>
      <c r="AE51" s="3">
        <v>1702.4</v>
      </c>
      <c r="AF51" s="3">
        <v>1702.4</v>
      </c>
      <c r="AG51" s="23">
        <v>1702.4</v>
      </c>
      <c r="AH51" s="23">
        <v>1702.4</v>
      </c>
      <c r="AI51" s="23">
        <v>1702.4</v>
      </c>
      <c r="AJ51" s="23">
        <v>1702.4</v>
      </c>
      <c r="AK51" s="23">
        <f>SUM(AE51:AJ51)</f>
        <v>10214.4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8" customFormat="1" ht="62.25" customHeight="1">
      <c r="A52" s="13">
        <v>0</v>
      </c>
      <c r="B52" s="13">
        <v>5</v>
      </c>
      <c r="C52" s="13">
        <v>0</v>
      </c>
      <c r="D52" s="13" t="s">
        <v>32</v>
      </c>
      <c r="E52" s="13" t="s">
        <v>32</v>
      </c>
      <c r="F52" s="13" t="s">
        <v>32</v>
      </c>
      <c r="G52" s="13" t="s">
        <v>32</v>
      </c>
      <c r="H52" s="13" t="s">
        <v>32</v>
      </c>
      <c r="I52" s="13" t="s">
        <v>32</v>
      </c>
      <c r="J52" s="13" t="s">
        <v>32</v>
      </c>
      <c r="K52" s="13" t="s">
        <v>32</v>
      </c>
      <c r="L52" s="13" t="s">
        <v>32</v>
      </c>
      <c r="M52" s="13" t="s">
        <v>32</v>
      </c>
      <c r="N52" s="13" t="s">
        <v>32</v>
      </c>
      <c r="O52" s="13" t="s">
        <v>32</v>
      </c>
      <c r="P52" s="13" t="s">
        <v>32</v>
      </c>
      <c r="Q52" s="13" t="s">
        <v>32</v>
      </c>
      <c r="R52" s="13">
        <v>0</v>
      </c>
      <c r="S52" s="13">
        <v>9</v>
      </c>
      <c r="T52" s="13">
        <v>1</v>
      </c>
      <c r="U52" s="13">
        <v>0</v>
      </c>
      <c r="V52" s="13">
        <v>2</v>
      </c>
      <c r="W52" s="13">
        <v>0</v>
      </c>
      <c r="X52" s="13">
        <v>0</v>
      </c>
      <c r="Y52" s="13">
        <v>8</v>
      </c>
      <c r="Z52" s="13">
        <v>0</v>
      </c>
      <c r="AA52" s="13">
        <v>0</v>
      </c>
      <c r="AB52" s="35" t="s">
        <v>81</v>
      </c>
      <c r="AC52" s="34" t="s">
        <v>55</v>
      </c>
      <c r="AD52" s="14" t="s">
        <v>32</v>
      </c>
      <c r="AE52" s="3">
        <v>1</v>
      </c>
      <c r="AF52" s="3">
        <v>1</v>
      </c>
      <c r="AG52" s="23">
        <v>1</v>
      </c>
      <c r="AH52" s="23">
        <v>1</v>
      </c>
      <c r="AI52" s="23">
        <v>1</v>
      </c>
      <c r="AJ52" s="23">
        <v>1</v>
      </c>
      <c r="AK52" s="23" t="s">
        <v>32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8" customFormat="1" ht="62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>
        <v>0</v>
      </c>
      <c r="S53" s="13">
        <v>9</v>
      </c>
      <c r="T53" s="13">
        <v>1</v>
      </c>
      <c r="U53" s="13">
        <v>0</v>
      </c>
      <c r="V53" s="13">
        <v>2</v>
      </c>
      <c r="W53" s="13">
        <v>0</v>
      </c>
      <c r="X53" s="13">
        <v>0</v>
      </c>
      <c r="Y53" s="13">
        <v>8</v>
      </c>
      <c r="Z53" s="13">
        <v>0</v>
      </c>
      <c r="AA53" s="13">
        <v>1</v>
      </c>
      <c r="AB53" s="35" t="s">
        <v>82</v>
      </c>
      <c r="AC53" s="34" t="s">
        <v>18</v>
      </c>
      <c r="AD53" s="14" t="s">
        <v>32</v>
      </c>
      <c r="AE53" s="3">
        <v>100</v>
      </c>
      <c r="AF53" s="3">
        <v>100</v>
      </c>
      <c r="AG53" s="23">
        <v>100</v>
      </c>
      <c r="AH53" s="23">
        <v>100</v>
      </c>
      <c r="AI53" s="23">
        <v>100</v>
      </c>
      <c r="AJ53" s="23">
        <v>100</v>
      </c>
      <c r="AK53" s="23">
        <v>100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8" customFormat="1" ht="62.25" customHeight="1">
      <c r="A54" s="13">
        <v>0</v>
      </c>
      <c r="B54" s="13">
        <v>5</v>
      </c>
      <c r="C54" s="13">
        <v>0</v>
      </c>
      <c r="D54" s="13">
        <v>0</v>
      </c>
      <c r="E54" s="13">
        <v>1</v>
      </c>
      <c r="F54" s="13">
        <v>1</v>
      </c>
      <c r="G54" s="13">
        <v>3</v>
      </c>
      <c r="H54" s="13">
        <v>0</v>
      </c>
      <c r="I54" s="13">
        <v>9</v>
      </c>
      <c r="J54" s="13">
        <v>1</v>
      </c>
      <c r="K54" s="13">
        <v>0</v>
      </c>
      <c r="L54" s="13">
        <v>2</v>
      </c>
      <c r="M54" s="13">
        <v>2</v>
      </c>
      <c r="N54" s="13">
        <v>0</v>
      </c>
      <c r="O54" s="13">
        <v>0</v>
      </c>
      <c r="P54" s="13">
        <v>9</v>
      </c>
      <c r="Q54" s="13" t="s">
        <v>57</v>
      </c>
      <c r="R54" s="13">
        <v>0</v>
      </c>
      <c r="S54" s="13">
        <v>9</v>
      </c>
      <c r="T54" s="13">
        <v>1</v>
      </c>
      <c r="U54" s="13">
        <v>0</v>
      </c>
      <c r="V54" s="13">
        <v>2</v>
      </c>
      <c r="W54" s="13">
        <v>0</v>
      </c>
      <c r="X54" s="13">
        <v>0</v>
      </c>
      <c r="Y54" s="13">
        <v>9</v>
      </c>
      <c r="Z54" s="13">
        <v>0</v>
      </c>
      <c r="AA54" s="13">
        <v>0</v>
      </c>
      <c r="AB54" s="35" t="s">
        <v>104</v>
      </c>
      <c r="AC54" s="34" t="s">
        <v>38</v>
      </c>
      <c r="AD54" s="14" t="s">
        <v>32</v>
      </c>
      <c r="AE54" s="3">
        <v>185</v>
      </c>
      <c r="AF54" s="3">
        <v>0</v>
      </c>
      <c r="AG54" s="23">
        <v>0</v>
      </c>
      <c r="AH54" s="23">
        <v>0</v>
      </c>
      <c r="AI54" s="23">
        <v>0</v>
      </c>
      <c r="AJ54" s="23">
        <v>0</v>
      </c>
      <c r="AK54" s="23" t="s">
        <v>32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8" customFormat="1" ht="62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>
        <v>0</v>
      </c>
      <c r="S55" s="13">
        <v>9</v>
      </c>
      <c r="T55" s="13">
        <v>1</v>
      </c>
      <c r="U55" s="13">
        <v>0</v>
      </c>
      <c r="V55" s="13">
        <v>2</v>
      </c>
      <c r="W55" s="13">
        <v>0</v>
      </c>
      <c r="X55" s="13">
        <v>0</v>
      </c>
      <c r="Y55" s="13">
        <v>9</v>
      </c>
      <c r="Z55" s="13">
        <v>0</v>
      </c>
      <c r="AA55" s="13">
        <v>1</v>
      </c>
      <c r="AB55" s="35" t="s">
        <v>59</v>
      </c>
      <c r="AC55" s="34" t="s">
        <v>49</v>
      </c>
      <c r="AD55" s="14" t="s">
        <v>32</v>
      </c>
      <c r="AE55" s="3">
        <v>2</v>
      </c>
      <c r="AF55" s="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s="18" customFormat="1" ht="36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45" t="s">
        <v>68</v>
      </c>
      <c r="AC56" s="66" t="s">
        <v>21</v>
      </c>
      <c r="AD56" s="14" t="s">
        <v>32</v>
      </c>
      <c r="AE56" s="9">
        <f aca="true" t="shared" si="4" ref="AE56:AJ56">AE57+AE75</f>
        <v>203</v>
      </c>
      <c r="AF56" s="9">
        <f t="shared" si="4"/>
        <v>100</v>
      </c>
      <c r="AG56" s="9">
        <f t="shared" si="4"/>
        <v>100</v>
      </c>
      <c r="AH56" s="9">
        <f t="shared" si="4"/>
        <v>100</v>
      </c>
      <c r="AI56" s="9">
        <f t="shared" si="4"/>
        <v>100</v>
      </c>
      <c r="AJ56" s="9">
        <f t="shared" si="4"/>
        <v>100</v>
      </c>
      <c r="AK56" s="23" t="s">
        <v>32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s="1" customFormat="1" ht="63" customHeight="1">
      <c r="A57" s="13">
        <v>0</v>
      </c>
      <c r="B57" s="13">
        <v>5</v>
      </c>
      <c r="C57" s="13">
        <v>0</v>
      </c>
      <c r="D57" s="13" t="s">
        <v>32</v>
      </c>
      <c r="E57" s="13" t="s">
        <v>32</v>
      </c>
      <c r="F57" s="13" t="s">
        <v>32</v>
      </c>
      <c r="G57" s="13" t="s">
        <v>32</v>
      </c>
      <c r="H57" s="13" t="s">
        <v>32</v>
      </c>
      <c r="I57" s="13" t="s">
        <v>32</v>
      </c>
      <c r="J57" s="13" t="s">
        <v>32</v>
      </c>
      <c r="K57" s="13" t="s">
        <v>32</v>
      </c>
      <c r="L57" s="13" t="s">
        <v>32</v>
      </c>
      <c r="M57" s="13" t="s">
        <v>32</v>
      </c>
      <c r="N57" s="13" t="s">
        <v>32</v>
      </c>
      <c r="O57" s="13" t="s">
        <v>32</v>
      </c>
      <c r="P57" s="13" t="s">
        <v>32</v>
      </c>
      <c r="Q57" s="13" t="s">
        <v>32</v>
      </c>
      <c r="R57" s="13">
        <v>0</v>
      </c>
      <c r="S57" s="13">
        <v>9</v>
      </c>
      <c r="T57" s="13">
        <v>2</v>
      </c>
      <c r="U57" s="13">
        <v>0</v>
      </c>
      <c r="V57" s="13">
        <v>1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5" t="s">
        <v>99</v>
      </c>
      <c r="AC57" s="3" t="s">
        <v>21</v>
      </c>
      <c r="AD57" s="26" t="s">
        <v>32</v>
      </c>
      <c r="AE57" s="9">
        <v>153</v>
      </c>
      <c r="AF57" s="9">
        <v>100</v>
      </c>
      <c r="AG57" s="9">
        <v>100</v>
      </c>
      <c r="AH57" s="9">
        <v>100</v>
      </c>
      <c r="AI57" s="44">
        <v>100</v>
      </c>
      <c r="AJ57" s="44">
        <v>100</v>
      </c>
      <c r="AK57" s="44" t="s">
        <v>32</v>
      </c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s="1" customFormat="1" ht="63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9</v>
      </c>
      <c r="T58" s="13">
        <v>2</v>
      </c>
      <c r="U58" s="13">
        <v>0</v>
      </c>
      <c r="V58" s="13">
        <v>1</v>
      </c>
      <c r="W58" s="13">
        <v>0</v>
      </c>
      <c r="X58" s="13">
        <v>0</v>
      </c>
      <c r="Y58" s="13">
        <v>0</v>
      </c>
      <c r="Z58" s="13">
        <v>0</v>
      </c>
      <c r="AA58" s="13">
        <v>1</v>
      </c>
      <c r="AB58" s="59" t="s">
        <v>95</v>
      </c>
      <c r="AC58" s="3" t="s">
        <v>49</v>
      </c>
      <c r="AD58" s="14">
        <v>13</v>
      </c>
      <c r="AE58" s="3">
        <v>10</v>
      </c>
      <c r="AF58" s="3">
        <v>11</v>
      </c>
      <c r="AG58" s="23">
        <v>12</v>
      </c>
      <c r="AH58" s="23">
        <v>13</v>
      </c>
      <c r="AI58" s="23">
        <v>14</v>
      </c>
      <c r="AJ58" s="23">
        <v>15</v>
      </c>
      <c r="AK58" s="23">
        <f>SUM(AE58:AJ58)</f>
        <v>75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s="1" customFormat="1" ht="63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>
        <v>0</v>
      </c>
      <c r="S59" s="13">
        <v>9</v>
      </c>
      <c r="T59" s="13">
        <v>2</v>
      </c>
      <c r="U59" s="13">
        <v>0</v>
      </c>
      <c r="V59" s="13">
        <v>1</v>
      </c>
      <c r="W59" s="13">
        <v>0</v>
      </c>
      <c r="X59" s="13">
        <v>0</v>
      </c>
      <c r="Y59" s="13">
        <v>0</v>
      </c>
      <c r="Z59" s="13">
        <v>0</v>
      </c>
      <c r="AA59" s="13">
        <v>2</v>
      </c>
      <c r="AB59" s="24" t="s">
        <v>51</v>
      </c>
      <c r="AC59" s="3" t="s">
        <v>49</v>
      </c>
      <c r="AD59" s="14">
        <v>18</v>
      </c>
      <c r="AE59" s="3">
        <v>10</v>
      </c>
      <c r="AF59" s="3">
        <v>11</v>
      </c>
      <c r="AG59" s="23">
        <v>12</v>
      </c>
      <c r="AH59" s="23">
        <v>13</v>
      </c>
      <c r="AI59" s="23">
        <v>14</v>
      </c>
      <c r="AJ59" s="23">
        <v>15</v>
      </c>
      <c r="AK59" s="23">
        <f>SUM(AE59:AJ59)</f>
        <v>75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1" customFormat="1" ht="57" customHeight="1">
      <c r="A60" s="13">
        <v>0</v>
      </c>
      <c r="B60" s="13">
        <v>5</v>
      </c>
      <c r="C60" s="13">
        <v>0</v>
      </c>
      <c r="D60" s="13">
        <v>0</v>
      </c>
      <c r="E60" s="13">
        <v>4</v>
      </c>
      <c r="F60" s="13">
        <v>1</v>
      </c>
      <c r="G60" s="13">
        <v>2</v>
      </c>
      <c r="H60" s="13">
        <v>0</v>
      </c>
      <c r="I60" s="13">
        <v>9</v>
      </c>
      <c r="J60" s="13">
        <v>1</v>
      </c>
      <c r="K60" s="13">
        <v>0</v>
      </c>
      <c r="L60" s="13">
        <v>3</v>
      </c>
      <c r="M60" s="13">
        <v>2</v>
      </c>
      <c r="N60" s="13">
        <v>0</v>
      </c>
      <c r="O60" s="13">
        <v>0</v>
      </c>
      <c r="P60" s="13">
        <v>1</v>
      </c>
      <c r="Q60" s="13" t="s">
        <v>57</v>
      </c>
      <c r="R60" s="13">
        <v>0</v>
      </c>
      <c r="S60" s="13">
        <v>9</v>
      </c>
      <c r="T60" s="13">
        <v>2</v>
      </c>
      <c r="U60" s="13">
        <v>0</v>
      </c>
      <c r="V60" s="13">
        <v>1</v>
      </c>
      <c r="W60" s="13">
        <v>0</v>
      </c>
      <c r="X60" s="13">
        <v>0</v>
      </c>
      <c r="Y60" s="13">
        <v>1</v>
      </c>
      <c r="Z60" s="13">
        <v>0</v>
      </c>
      <c r="AA60" s="13">
        <v>0</v>
      </c>
      <c r="AB60" s="2" t="s">
        <v>89</v>
      </c>
      <c r="AC60" s="34" t="s">
        <v>38</v>
      </c>
      <c r="AD60" s="14" t="s">
        <v>32</v>
      </c>
      <c r="AE60" s="3">
        <v>153</v>
      </c>
      <c r="AF60" s="3">
        <v>100</v>
      </c>
      <c r="AG60" s="23">
        <v>100</v>
      </c>
      <c r="AH60" s="23">
        <v>100</v>
      </c>
      <c r="AI60" s="23">
        <v>100</v>
      </c>
      <c r="AJ60" s="23">
        <v>100</v>
      </c>
      <c r="AK60" s="23" t="s">
        <v>32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1" customFormat="1" ht="42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9</v>
      </c>
      <c r="T61" s="13">
        <v>2</v>
      </c>
      <c r="U61" s="13">
        <v>0</v>
      </c>
      <c r="V61" s="13">
        <v>1</v>
      </c>
      <c r="W61" s="13">
        <v>0</v>
      </c>
      <c r="X61" s="13">
        <v>0</v>
      </c>
      <c r="Y61" s="13">
        <v>1</v>
      </c>
      <c r="Z61" s="13">
        <v>0</v>
      </c>
      <c r="AA61" s="13">
        <v>1</v>
      </c>
      <c r="AB61" s="46" t="s">
        <v>84</v>
      </c>
      <c r="AC61" s="3" t="s">
        <v>85</v>
      </c>
      <c r="AD61" s="14" t="s">
        <v>32</v>
      </c>
      <c r="AE61" s="3">
        <v>1.9</v>
      </c>
      <c r="AF61" s="3">
        <v>1.5</v>
      </c>
      <c r="AG61" s="23">
        <v>1.5</v>
      </c>
      <c r="AH61" s="23">
        <v>1.5</v>
      </c>
      <c r="AI61" s="23">
        <v>1.5</v>
      </c>
      <c r="AJ61" s="23">
        <v>1.5</v>
      </c>
      <c r="AK61" s="23">
        <f>SUM(AE61:AJ61)</f>
        <v>9.4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1" customFormat="1" ht="38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0</v>
      </c>
      <c r="S62" s="13">
        <v>9</v>
      </c>
      <c r="T62" s="13">
        <v>2</v>
      </c>
      <c r="U62" s="13">
        <v>0</v>
      </c>
      <c r="V62" s="13">
        <v>1</v>
      </c>
      <c r="W62" s="13">
        <v>0</v>
      </c>
      <c r="X62" s="13">
        <v>0</v>
      </c>
      <c r="Y62" s="13">
        <v>2</v>
      </c>
      <c r="Z62" s="13">
        <v>0</v>
      </c>
      <c r="AA62" s="13">
        <v>0</v>
      </c>
      <c r="AB62" s="46" t="s">
        <v>97</v>
      </c>
      <c r="AC62" s="34" t="s">
        <v>55</v>
      </c>
      <c r="AD62" s="14" t="s">
        <v>32</v>
      </c>
      <c r="AE62" s="3">
        <v>1</v>
      </c>
      <c r="AF62" s="3">
        <v>1</v>
      </c>
      <c r="AG62" s="23">
        <v>1</v>
      </c>
      <c r="AH62" s="23">
        <v>1</v>
      </c>
      <c r="AI62" s="23">
        <v>1</v>
      </c>
      <c r="AJ62" s="23">
        <v>1</v>
      </c>
      <c r="AK62" s="23" t="s">
        <v>32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s="1" customFormat="1" ht="46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9</v>
      </c>
      <c r="T63" s="13">
        <v>1</v>
      </c>
      <c r="U63" s="13">
        <v>0</v>
      </c>
      <c r="V63" s="13">
        <v>1</v>
      </c>
      <c r="W63" s="13">
        <v>0</v>
      </c>
      <c r="X63" s="13">
        <v>0</v>
      </c>
      <c r="Y63" s="13">
        <v>2</v>
      </c>
      <c r="Z63" s="13">
        <v>0</v>
      </c>
      <c r="AA63" s="13">
        <v>1</v>
      </c>
      <c r="AB63" s="62" t="s">
        <v>96</v>
      </c>
      <c r="AC63" s="3" t="s">
        <v>49</v>
      </c>
      <c r="AD63" s="14" t="s">
        <v>32</v>
      </c>
      <c r="AE63" s="3">
        <v>10</v>
      </c>
      <c r="AF63" s="3">
        <v>10</v>
      </c>
      <c r="AG63" s="23">
        <v>10</v>
      </c>
      <c r="AH63" s="23">
        <v>10</v>
      </c>
      <c r="AI63" s="23">
        <v>10</v>
      </c>
      <c r="AJ63" s="23">
        <v>10</v>
      </c>
      <c r="AK63" s="23">
        <f>SUM(AE63:AJ63)</f>
        <v>60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s="1" customFormat="1" ht="45.75" customHeight="1">
      <c r="A64" s="13">
        <v>0</v>
      </c>
      <c r="B64" s="13">
        <v>5</v>
      </c>
      <c r="C64" s="13">
        <v>0</v>
      </c>
      <c r="D64" s="13" t="s">
        <v>32</v>
      </c>
      <c r="E64" s="13" t="s">
        <v>32</v>
      </c>
      <c r="F64" s="13" t="s">
        <v>32</v>
      </c>
      <c r="G64" s="13" t="s">
        <v>32</v>
      </c>
      <c r="H64" s="13" t="s">
        <v>32</v>
      </c>
      <c r="I64" s="13" t="s">
        <v>32</v>
      </c>
      <c r="J64" s="13" t="s">
        <v>32</v>
      </c>
      <c r="K64" s="13" t="s">
        <v>32</v>
      </c>
      <c r="L64" s="13" t="s">
        <v>32</v>
      </c>
      <c r="M64" s="13" t="s">
        <v>32</v>
      </c>
      <c r="N64" s="13" t="s">
        <v>32</v>
      </c>
      <c r="O64" s="13" t="s">
        <v>32</v>
      </c>
      <c r="P64" s="13" t="s">
        <v>32</v>
      </c>
      <c r="Q64" s="13" t="s">
        <v>32</v>
      </c>
      <c r="R64" s="13">
        <v>0</v>
      </c>
      <c r="S64" s="13">
        <v>9</v>
      </c>
      <c r="T64" s="13">
        <v>2</v>
      </c>
      <c r="U64" s="13">
        <v>0</v>
      </c>
      <c r="V64" s="13">
        <v>2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63" t="s">
        <v>86</v>
      </c>
      <c r="AC64" s="67" t="s">
        <v>21</v>
      </c>
      <c r="AD64" s="14" t="s">
        <v>32</v>
      </c>
      <c r="AE64" s="3">
        <v>0</v>
      </c>
      <c r="AF64" s="3">
        <v>0</v>
      </c>
      <c r="AG64" s="15">
        <v>0</v>
      </c>
      <c r="AH64" s="15">
        <v>0</v>
      </c>
      <c r="AI64" s="15">
        <v>0</v>
      </c>
      <c r="AJ64" s="15">
        <v>0</v>
      </c>
      <c r="AK64" s="14" t="s">
        <v>32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s="1" customFormat="1" ht="94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9</v>
      </c>
      <c r="T65" s="13">
        <v>2</v>
      </c>
      <c r="U65" s="13">
        <v>0</v>
      </c>
      <c r="V65" s="13">
        <v>2</v>
      </c>
      <c r="W65" s="13">
        <v>0</v>
      </c>
      <c r="X65" s="13">
        <v>0</v>
      </c>
      <c r="Y65" s="13">
        <v>0</v>
      </c>
      <c r="Z65" s="13">
        <v>0</v>
      </c>
      <c r="AA65" s="13">
        <v>1</v>
      </c>
      <c r="AB65" s="62" t="s">
        <v>90</v>
      </c>
      <c r="AC65" s="3" t="s">
        <v>49</v>
      </c>
      <c r="AD65" s="65">
        <v>20</v>
      </c>
      <c r="AE65" s="3">
        <v>10</v>
      </c>
      <c r="AF65" s="3">
        <v>10</v>
      </c>
      <c r="AG65" s="15">
        <v>10</v>
      </c>
      <c r="AH65" s="15">
        <v>10</v>
      </c>
      <c r="AI65" s="15">
        <v>10</v>
      </c>
      <c r="AJ65" s="15">
        <v>10</v>
      </c>
      <c r="AK65" s="14">
        <f>SUM(AE65:AJ65)</f>
        <v>60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s="1" customFormat="1" ht="94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>
        <v>0</v>
      </c>
      <c r="S66" s="13">
        <v>9</v>
      </c>
      <c r="T66" s="13">
        <v>2</v>
      </c>
      <c r="U66" s="13">
        <v>0</v>
      </c>
      <c r="V66" s="13">
        <v>2</v>
      </c>
      <c r="W66" s="13">
        <v>0</v>
      </c>
      <c r="X66" s="13">
        <v>0</v>
      </c>
      <c r="Y66" s="13">
        <v>0</v>
      </c>
      <c r="Z66" s="13">
        <v>0</v>
      </c>
      <c r="AA66" s="13">
        <v>2</v>
      </c>
      <c r="AB66" s="62" t="s">
        <v>119</v>
      </c>
      <c r="AC66" s="3" t="s">
        <v>49</v>
      </c>
      <c r="AD66" s="65">
        <v>16</v>
      </c>
      <c r="AE66" s="3">
        <v>5</v>
      </c>
      <c r="AF66" s="3">
        <v>5</v>
      </c>
      <c r="AG66" s="15">
        <v>5</v>
      </c>
      <c r="AH66" s="15">
        <v>5</v>
      </c>
      <c r="AI66" s="15">
        <v>5</v>
      </c>
      <c r="AJ66" s="15">
        <v>5</v>
      </c>
      <c r="AK66" s="14">
        <f>SUM(AE66:AJ66)</f>
        <v>30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s="1" customFormat="1" ht="89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9</v>
      </c>
      <c r="T67" s="13">
        <v>2</v>
      </c>
      <c r="U67" s="13">
        <v>0</v>
      </c>
      <c r="V67" s="13">
        <v>2</v>
      </c>
      <c r="W67" s="13">
        <v>0</v>
      </c>
      <c r="X67" s="13">
        <v>0</v>
      </c>
      <c r="Y67" s="13">
        <v>1</v>
      </c>
      <c r="Z67" s="13">
        <v>0</v>
      </c>
      <c r="AA67" s="13">
        <v>0</v>
      </c>
      <c r="AB67" s="62" t="s">
        <v>91</v>
      </c>
      <c r="AC67" s="34" t="s">
        <v>55</v>
      </c>
      <c r="AD67" s="14" t="s">
        <v>32</v>
      </c>
      <c r="AE67" s="3">
        <v>1</v>
      </c>
      <c r="AF67" s="3">
        <v>1</v>
      </c>
      <c r="AG67" s="3">
        <v>1</v>
      </c>
      <c r="AH67" s="3">
        <v>1</v>
      </c>
      <c r="AI67" s="3">
        <v>1</v>
      </c>
      <c r="AJ67" s="3">
        <v>1</v>
      </c>
      <c r="AK67" s="3">
        <v>1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s="1" customFormat="1" ht="61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0</v>
      </c>
      <c r="S68" s="13">
        <v>9</v>
      </c>
      <c r="T68" s="13">
        <v>2</v>
      </c>
      <c r="U68" s="13">
        <v>0</v>
      </c>
      <c r="V68" s="13">
        <v>2</v>
      </c>
      <c r="W68" s="13">
        <v>0</v>
      </c>
      <c r="X68" s="13">
        <v>0</v>
      </c>
      <c r="Y68" s="13">
        <v>1</v>
      </c>
      <c r="Z68" s="13">
        <v>0</v>
      </c>
      <c r="AA68" s="13">
        <v>1</v>
      </c>
      <c r="AB68" s="64" t="s">
        <v>92</v>
      </c>
      <c r="AC68" s="3" t="s">
        <v>49</v>
      </c>
      <c r="AD68" s="14" t="s">
        <v>32</v>
      </c>
      <c r="AE68" s="3">
        <v>1</v>
      </c>
      <c r="AF68" s="3">
        <v>1</v>
      </c>
      <c r="AG68" s="23">
        <v>1</v>
      </c>
      <c r="AH68" s="23">
        <v>1</v>
      </c>
      <c r="AI68" s="23">
        <v>1</v>
      </c>
      <c r="AJ68" s="23">
        <v>1</v>
      </c>
      <c r="AK68" s="23">
        <v>1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s="1" customFormat="1" ht="97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9</v>
      </c>
      <c r="T69" s="13">
        <v>2</v>
      </c>
      <c r="U69" s="13">
        <v>0</v>
      </c>
      <c r="V69" s="13">
        <v>2</v>
      </c>
      <c r="W69" s="13">
        <v>0</v>
      </c>
      <c r="X69" s="13">
        <v>0</v>
      </c>
      <c r="Y69" s="13">
        <v>2</v>
      </c>
      <c r="Z69" s="13">
        <v>0</v>
      </c>
      <c r="AA69" s="13">
        <v>0</v>
      </c>
      <c r="AB69" s="2" t="s">
        <v>93</v>
      </c>
      <c r="AC69" s="34" t="s">
        <v>55</v>
      </c>
      <c r="AD69" s="14" t="s">
        <v>32</v>
      </c>
      <c r="AE69" s="3">
        <v>1</v>
      </c>
      <c r="AF69" s="3">
        <v>1</v>
      </c>
      <c r="AG69" s="3">
        <v>1</v>
      </c>
      <c r="AH69" s="3">
        <v>1</v>
      </c>
      <c r="AI69" s="3">
        <v>1</v>
      </c>
      <c r="AJ69" s="3">
        <v>1</v>
      </c>
      <c r="AK69" s="3">
        <v>1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1" customFormat="1" ht="64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9</v>
      </c>
      <c r="T70" s="13">
        <v>2</v>
      </c>
      <c r="U70" s="13">
        <v>0</v>
      </c>
      <c r="V70" s="13">
        <v>2</v>
      </c>
      <c r="W70" s="13">
        <v>0</v>
      </c>
      <c r="X70" s="13">
        <v>0</v>
      </c>
      <c r="Y70" s="13">
        <v>2</v>
      </c>
      <c r="Z70" s="13">
        <v>0</v>
      </c>
      <c r="AA70" s="13">
        <v>1</v>
      </c>
      <c r="AB70" s="62" t="s">
        <v>52</v>
      </c>
      <c r="AC70" s="3" t="s">
        <v>49</v>
      </c>
      <c r="AD70" s="14" t="s">
        <v>32</v>
      </c>
      <c r="AE70" s="3">
        <v>1</v>
      </c>
      <c r="AF70" s="3">
        <v>1</v>
      </c>
      <c r="AG70" s="23">
        <v>1</v>
      </c>
      <c r="AH70" s="23">
        <v>1</v>
      </c>
      <c r="AI70" s="23">
        <v>1</v>
      </c>
      <c r="AJ70" s="23">
        <v>1</v>
      </c>
      <c r="AK70" s="23">
        <f>SUM(AE70:AJ70)</f>
        <v>6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s="1" customFormat="1" ht="66.75" customHeight="1">
      <c r="A71" s="13">
        <v>0</v>
      </c>
      <c r="B71" s="13">
        <v>5</v>
      </c>
      <c r="C71" s="13">
        <v>0</v>
      </c>
      <c r="D71" s="13" t="s">
        <v>32</v>
      </c>
      <c r="E71" s="13" t="s">
        <v>32</v>
      </c>
      <c r="F71" s="13" t="s">
        <v>32</v>
      </c>
      <c r="G71" s="13" t="s">
        <v>32</v>
      </c>
      <c r="H71" s="13" t="s">
        <v>32</v>
      </c>
      <c r="I71" s="13" t="s">
        <v>32</v>
      </c>
      <c r="J71" s="13" t="s">
        <v>32</v>
      </c>
      <c r="K71" s="13" t="s">
        <v>32</v>
      </c>
      <c r="L71" s="13" t="s">
        <v>32</v>
      </c>
      <c r="M71" s="13" t="s">
        <v>32</v>
      </c>
      <c r="N71" s="13" t="s">
        <v>32</v>
      </c>
      <c r="O71" s="13" t="s">
        <v>32</v>
      </c>
      <c r="P71" s="13" t="s">
        <v>32</v>
      </c>
      <c r="Q71" s="13" t="s">
        <v>32</v>
      </c>
      <c r="R71" s="13">
        <v>0</v>
      </c>
      <c r="S71" s="13">
        <v>9</v>
      </c>
      <c r="T71" s="13">
        <v>2</v>
      </c>
      <c r="U71" s="13">
        <v>0</v>
      </c>
      <c r="V71" s="13">
        <v>3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63" t="s">
        <v>87</v>
      </c>
      <c r="AC71" s="67" t="s">
        <v>21</v>
      </c>
      <c r="AD71" s="14" t="s">
        <v>32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 t="s">
        <v>32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s="1" customFormat="1" ht="64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9</v>
      </c>
      <c r="T72" s="13">
        <v>2</v>
      </c>
      <c r="U72" s="13">
        <v>0</v>
      </c>
      <c r="V72" s="13">
        <v>3</v>
      </c>
      <c r="W72" s="13">
        <v>0</v>
      </c>
      <c r="X72" s="13">
        <v>0</v>
      </c>
      <c r="Y72" s="13">
        <v>0</v>
      </c>
      <c r="Z72" s="13">
        <v>0</v>
      </c>
      <c r="AA72" s="13">
        <v>1</v>
      </c>
      <c r="AB72" s="62" t="s">
        <v>88</v>
      </c>
      <c r="AC72" s="3" t="s">
        <v>49</v>
      </c>
      <c r="AD72" s="65">
        <v>12</v>
      </c>
      <c r="AE72" s="3">
        <v>1</v>
      </c>
      <c r="AF72" s="3">
        <v>1</v>
      </c>
      <c r="AG72" s="3">
        <v>1</v>
      </c>
      <c r="AH72" s="3">
        <v>1</v>
      </c>
      <c r="AI72" s="3">
        <v>1</v>
      </c>
      <c r="AJ72" s="3">
        <v>1</v>
      </c>
      <c r="AK72" s="3">
        <f>SUM(AE72:AJ72)</f>
        <v>6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s="1" customFormat="1" ht="117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9</v>
      </c>
      <c r="T73" s="13">
        <v>2</v>
      </c>
      <c r="U73" s="13">
        <v>0</v>
      </c>
      <c r="V73" s="13">
        <v>3</v>
      </c>
      <c r="W73" s="13">
        <v>0</v>
      </c>
      <c r="X73" s="13">
        <v>0</v>
      </c>
      <c r="Y73" s="13">
        <v>1</v>
      </c>
      <c r="Z73" s="13">
        <v>0</v>
      </c>
      <c r="AA73" s="13">
        <v>0</v>
      </c>
      <c r="AB73" s="62" t="s">
        <v>112</v>
      </c>
      <c r="AC73" s="66" t="s">
        <v>55</v>
      </c>
      <c r="AD73" s="14" t="s">
        <v>32</v>
      </c>
      <c r="AE73" s="3">
        <v>1</v>
      </c>
      <c r="AF73" s="3">
        <v>1</v>
      </c>
      <c r="AG73" s="3">
        <v>1</v>
      </c>
      <c r="AH73" s="3">
        <v>1</v>
      </c>
      <c r="AI73" s="3">
        <v>1</v>
      </c>
      <c r="AJ73" s="3">
        <v>1</v>
      </c>
      <c r="AK73" s="3">
        <v>1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s="1" customFormat="1" ht="141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</v>
      </c>
      <c r="S74" s="13">
        <v>9</v>
      </c>
      <c r="T74" s="13">
        <v>2</v>
      </c>
      <c r="U74" s="13">
        <v>0</v>
      </c>
      <c r="V74" s="13">
        <v>3</v>
      </c>
      <c r="W74" s="13">
        <v>0</v>
      </c>
      <c r="X74" s="13">
        <v>0</v>
      </c>
      <c r="Y74" s="13">
        <v>1</v>
      </c>
      <c r="Z74" s="13">
        <v>0</v>
      </c>
      <c r="AA74" s="13">
        <v>1</v>
      </c>
      <c r="AB74" s="62" t="s">
        <v>105</v>
      </c>
      <c r="AC74" s="3" t="s">
        <v>49</v>
      </c>
      <c r="AD74" s="14" t="s">
        <v>32</v>
      </c>
      <c r="AE74" s="3">
        <v>10</v>
      </c>
      <c r="AF74" s="3">
        <v>10</v>
      </c>
      <c r="AG74" s="3">
        <v>10</v>
      </c>
      <c r="AH74" s="3">
        <v>10</v>
      </c>
      <c r="AI74" s="3">
        <v>10</v>
      </c>
      <c r="AJ74" s="3">
        <v>10</v>
      </c>
      <c r="AK74" s="3">
        <f>SUM(AE74:AJ74)</f>
        <v>60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s="1" customFormat="1" ht="81.75" customHeight="1">
      <c r="A75" s="13">
        <v>6</v>
      </c>
      <c r="B75" s="13">
        <v>0</v>
      </c>
      <c r="C75" s="13">
        <v>0</v>
      </c>
      <c r="D75" s="13" t="s">
        <v>32</v>
      </c>
      <c r="E75" s="13" t="s">
        <v>32</v>
      </c>
      <c r="F75" s="13" t="s">
        <v>32</v>
      </c>
      <c r="G75" s="13" t="s">
        <v>32</v>
      </c>
      <c r="H75" s="13" t="s">
        <v>32</v>
      </c>
      <c r="I75" s="13" t="s">
        <v>32</v>
      </c>
      <c r="J75" s="13" t="s">
        <v>32</v>
      </c>
      <c r="K75" s="13" t="s">
        <v>32</v>
      </c>
      <c r="L75" s="13" t="s">
        <v>32</v>
      </c>
      <c r="M75" s="13" t="s">
        <v>32</v>
      </c>
      <c r="N75" s="13" t="s">
        <v>32</v>
      </c>
      <c r="O75" s="13" t="s">
        <v>32</v>
      </c>
      <c r="P75" s="13" t="s">
        <v>32</v>
      </c>
      <c r="Q75" s="13" t="s">
        <v>32</v>
      </c>
      <c r="R75" s="13">
        <v>0</v>
      </c>
      <c r="S75" s="13">
        <v>9</v>
      </c>
      <c r="T75" s="13">
        <v>2</v>
      </c>
      <c r="U75" s="13">
        <v>0</v>
      </c>
      <c r="V75" s="13">
        <v>4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61" t="s">
        <v>110</v>
      </c>
      <c r="AC75" s="34" t="s">
        <v>38</v>
      </c>
      <c r="AD75" s="14" t="s">
        <v>32</v>
      </c>
      <c r="AE75" s="3">
        <v>50</v>
      </c>
      <c r="AF75" s="3">
        <v>0</v>
      </c>
      <c r="AG75" s="23">
        <v>0</v>
      </c>
      <c r="AH75" s="23">
        <v>0</v>
      </c>
      <c r="AI75" s="23">
        <v>0</v>
      </c>
      <c r="AJ75" s="23">
        <v>0</v>
      </c>
      <c r="AK75" s="23" t="s">
        <v>32</v>
      </c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s="1" customFormat="1" ht="96" customHeight="1">
      <c r="A76" s="13">
        <v>6</v>
      </c>
      <c r="B76" s="13">
        <v>0</v>
      </c>
      <c r="C76" s="13">
        <v>0</v>
      </c>
      <c r="D76" s="13" t="s">
        <v>32</v>
      </c>
      <c r="E76" s="13" t="s">
        <v>32</v>
      </c>
      <c r="F76" s="13" t="s">
        <v>32</v>
      </c>
      <c r="G76" s="13" t="s">
        <v>32</v>
      </c>
      <c r="H76" s="13" t="s">
        <v>32</v>
      </c>
      <c r="I76" s="13" t="s">
        <v>32</v>
      </c>
      <c r="J76" s="13" t="s">
        <v>32</v>
      </c>
      <c r="K76" s="13" t="s">
        <v>32</v>
      </c>
      <c r="L76" s="13" t="s">
        <v>32</v>
      </c>
      <c r="M76" s="13" t="s">
        <v>32</v>
      </c>
      <c r="N76" s="13" t="s">
        <v>32</v>
      </c>
      <c r="O76" s="13" t="s">
        <v>32</v>
      </c>
      <c r="P76" s="13" t="s">
        <v>32</v>
      </c>
      <c r="Q76" s="13" t="s">
        <v>32</v>
      </c>
      <c r="R76" s="13">
        <v>0</v>
      </c>
      <c r="S76" s="13">
        <v>9</v>
      </c>
      <c r="T76" s="13">
        <v>2</v>
      </c>
      <c r="U76" s="13">
        <v>0</v>
      </c>
      <c r="V76" s="13">
        <v>4</v>
      </c>
      <c r="W76" s="13">
        <v>0</v>
      </c>
      <c r="X76" s="13">
        <v>0</v>
      </c>
      <c r="Y76" s="13">
        <v>0</v>
      </c>
      <c r="Z76" s="13">
        <v>0</v>
      </c>
      <c r="AA76" s="13">
        <v>1</v>
      </c>
      <c r="AB76" s="60" t="s">
        <v>111</v>
      </c>
      <c r="AC76" s="34" t="s">
        <v>18</v>
      </c>
      <c r="AD76" s="14">
        <v>100</v>
      </c>
      <c r="AE76" s="3">
        <v>100</v>
      </c>
      <c r="AF76" s="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100</v>
      </c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s="1" customFormat="1" ht="43.5" customHeight="1">
      <c r="A77" s="13">
        <v>6</v>
      </c>
      <c r="B77" s="13">
        <v>0</v>
      </c>
      <c r="C77" s="13"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0</v>
      </c>
      <c r="S77" s="13">
        <v>9</v>
      </c>
      <c r="T77" s="13">
        <v>2</v>
      </c>
      <c r="U77" s="13">
        <v>0</v>
      </c>
      <c r="V77" s="13">
        <v>4</v>
      </c>
      <c r="W77" s="13">
        <v>0</v>
      </c>
      <c r="X77" s="13">
        <v>0</v>
      </c>
      <c r="Y77" s="13">
        <v>1</v>
      </c>
      <c r="Z77" s="13">
        <v>0</v>
      </c>
      <c r="AA77" s="13">
        <v>0</v>
      </c>
      <c r="AB77" s="46" t="s">
        <v>94</v>
      </c>
      <c r="AC77" s="34" t="s">
        <v>38</v>
      </c>
      <c r="AD77" s="14" t="s">
        <v>32</v>
      </c>
      <c r="AE77" s="3">
        <v>50</v>
      </c>
      <c r="AF77" s="3">
        <v>0</v>
      </c>
      <c r="AG77" s="23">
        <v>0</v>
      </c>
      <c r="AH77" s="23">
        <v>0</v>
      </c>
      <c r="AI77" s="23">
        <v>0</v>
      </c>
      <c r="AJ77" s="23">
        <v>0</v>
      </c>
      <c r="AK77" s="23" t="s">
        <v>32</v>
      </c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s="1" customFormat="1" ht="33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>
        <v>0</v>
      </c>
      <c r="S78" s="13">
        <v>9</v>
      </c>
      <c r="T78" s="13">
        <v>2</v>
      </c>
      <c r="U78" s="13">
        <v>0</v>
      </c>
      <c r="V78" s="13">
        <v>4</v>
      </c>
      <c r="W78" s="13">
        <v>0</v>
      </c>
      <c r="X78" s="13">
        <v>0</v>
      </c>
      <c r="Y78" s="13">
        <v>2</v>
      </c>
      <c r="Z78" s="13">
        <v>0</v>
      </c>
      <c r="AA78" s="13">
        <v>1</v>
      </c>
      <c r="AB78" s="46" t="s">
        <v>58</v>
      </c>
      <c r="AC78" s="3" t="s">
        <v>49</v>
      </c>
      <c r="AD78" s="14" t="s">
        <v>32</v>
      </c>
      <c r="AE78" s="3">
        <v>1</v>
      </c>
      <c r="AF78" s="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1</v>
      </c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s="1" customFormat="1" ht="40.5" customHeight="1">
      <c r="A79" s="13">
        <v>0</v>
      </c>
      <c r="B79" s="13">
        <v>5</v>
      </c>
      <c r="C79" s="13">
        <v>0</v>
      </c>
      <c r="D79" s="13">
        <v>0</v>
      </c>
      <c r="E79" s="13">
        <v>1</v>
      </c>
      <c r="F79" s="13">
        <v>1</v>
      </c>
      <c r="G79" s="13">
        <v>3</v>
      </c>
      <c r="H79" s="13">
        <v>0</v>
      </c>
      <c r="I79" s="13">
        <v>9</v>
      </c>
      <c r="J79" s="13">
        <v>9</v>
      </c>
      <c r="K79" s="13">
        <v>0</v>
      </c>
      <c r="L79" s="13">
        <v>1</v>
      </c>
      <c r="M79" s="13">
        <v>2</v>
      </c>
      <c r="N79" s="13">
        <v>0</v>
      </c>
      <c r="O79" s="13">
        <v>1</v>
      </c>
      <c r="P79" s="13">
        <v>5</v>
      </c>
      <c r="Q79" s="13" t="s">
        <v>53</v>
      </c>
      <c r="R79" s="13">
        <v>0</v>
      </c>
      <c r="S79" s="13">
        <v>9</v>
      </c>
      <c r="T79" s="13">
        <v>9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40" t="s">
        <v>41</v>
      </c>
      <c r="AC79" s="34" t="s">
        <v>38</v>
      </c>
      <c r="AD79" s="26" t="s">
        <v>32</v>
      </c>
      <c r="AE79" s="9">
        <v>3657.2</v>
      </c>
      <c r="AF79" s="9">
        <v>3657.2</v>
      </c>
      <c r="AG79" s="44">
        <v>3657.2</v>
      </c>
      <c r="AH79" s="44">
        <v>3657.2</v>
      </c>
      <c r="AI79" s="44">
        <v>3657.2</v>
      </c>
      <c r="AJ79" s="44">
        <v>3657.2</v>
      </c>
      <c r="AK79" s="44" t="s">
        <v>32</v>
      </c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37" s="11" customFormat="1" ht="56.25" customHeight="1">
      <c r="A80" s="13">
        <v>0</v>
      </c>
      <c r="B80" s="13">
        <v>5</v>
      </c>
      <c r="C80" s="13">
        <v>0</v>
      </c>
      <c r="D80" s="13">
        <v>0</v>
      </c>
      <c r="E80" s="13">
        <v>1</v>
      </c>
      <c r="F80" s="13">
        <v>1</v>
      </c>
      <c r="G80" s="13">
        <v>3</v>
      </c>
      <c r="H80" s="13">
        <v>0</v>
      </c>
      <c r="I80" s="13">
        <v>9</v>
      </c>
      <c r="J80" s="13">
        <v>9</v>
      </c>
      <c r="K80" s="13">
        <v>0</v>
      </c>
      <c r="L80" s="13">
        <v>1</v>
      </c>
      <c r="M80" s="13">
        <v>2</v>
      </c>
      <c r="N80" s="13">
        <v>0</v>
      </c>
      <c r="O80" s="13">
        <v>1</v>
      </c>
      <c r="P80" s="13">
        <v>5</v>
      </c>
      <c r="Q80" s="13" t="s">
        <v>53</v>
      </c>
      <c r="R80" s="13">
        <v>0</v>
      </c>
      <c r="S80" s="13">
        <v>9</v>
      </c>
      <c r="T80" s="13">
        <v>9</v>
      </c>
      <c r="U80" s="13">
        <v>0</v>
      </c>
      <c r="V80" s="13">
        <v>1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35" t="s">
        <v>113</v>
      </c>
      <c r="AC80" s="34" t="s">
        <v>38</v>
      </c>
      <c r="AD80" s="14" t="s">
        <v>32</v>
      </c>
      <c r="AE80" s="3">
        <v>3657.2</v>
      </c>
      <c r="AF80" s="3">
        <v>3657.2</v>
      </c>
      <c r="AG80" s="23">
        <v>3657.2</v>
      </c>
      <c r="AH80" s="23">
        <v>3657.2</v>
      </c>
      <c r="AI80" s="23">
        <v>3657.2</v>
      </c>
      <c r="AJ80" s="23">
        <v>3657.2</v>
      </c>
      <c r="AK80" s="23" t="s">
        <v>32</v>
      </c>
    </row>
    <row r="81" spans="1:37" s="11" customFormat="1" ht="68.25" customHeight="1">
      <c r="A81" s="13">
        <v>0</v>
      </c>
      <c r="B81" s="13">
        <v>5</v>
      </c>
      <c r="C81" s="13">
        <v>0</v>
      </c>
      <c r="D81" s="13">
        <v>0</v>
      </c>
      <c r="E81" s="13">
        <v>1</v>
      </c>
      <c r="F81" s="13">
        <v>1</v>
      </c>
      <c r="G81" s="13">
        <v>3</v>
      </c>
      <c r="H81" s="13">
        <v>0</v>
      </c>
      <c r="I81" s="13">
        <v>9</v>
      </c>
      <c r="J81" s="13">
        <v>9</v>
      </c>
      <c r="K81" s="13">
        <v>0</v>
      </c>
      <c r="L81" s="13">
        <v>1</v>
      </c>
      <c r="M81" s="13">
        <v>2</v>
      </c>
      <c r="N81" s="13">
        <v>0</v>
      </c>
      <c r="O81" s="13">
        <v>1</v>
      </c>
      <c r="P81" s="13">
        <v>5</v>
      </c>
      <c r="Q81" s="13" t="s">
        <v>53</v>
      </c>
      <c r="R81" s="13">
        <v>0</v>
      </c>
      <c r="S81" s="13">
        <v>9</v>
      </c>
      <c r="T81" s="13">
        <v>9</v>
      </c>
      <c r="U81" s="13">
        <v>0</v>
      </c>
      <c r="V81" s="13">
        <v>1</v>
      </c>
      <c r="W81" s="13">
        <v>0</v>
      </c>
      <c r="X81" s="13">
        <v>0</v>
      </c>
      <c r="Y81" s="13">
        <v>1</v>
      </c>
      <c r="Z81" s="13">
        <v>0</v>
      </c>
      <c r="AA81" s="13">
        <v>0</v>
      </c>
      <c r="AB81" s="35" t="s">
        <v>118</v>
      </c>
      <c r="AC81" s="34" t="s">
        <v>38</v>
      </c>
      <c r="AD81" s="14" t="s">
        <v>32</v>
      </c>
      <c r="AE81" s="3">
        <v>3657.2</v>
      </c>
      <c r="AF81" s="3">
        <v>3657.2</v>
      </c>
      <c r="AG81" s="23">
        <v>3657.2</v>
      </c>
      <c r="AH81" s="23">
        <v>3657.2</v>
      </c>
      <c r="AI81" s="23">
        <v>3657.2</v>
      </c>
      <c r="AJ81" s="23">
        <v>3657.2</v>
      </c>
      <c r="AK81" s="23" t="s">
        <v>32</v>
      </c>
    </row>
    <row r="82" spans="1:37" s="12" customFormat="1" ht="33" customHeight="1">
      <c r="A82" s="13">
        <v>0</v>
      </c>
      <c r="B82" s="13">
        <v>5</v>
      </c>
      <c r="C82" s="13">
        <v>0</v>
      </c>
      <c r="D82" s="13" t="s">
        <v>32</v>
      </c>
      <c r="E82" s="13" t="s">
        <v>32</v>
      </c>
      <c r="F82" s="13" t="s">
        <v>32</v>
      </c>
      <c r="G82" s="13" t="s">
        <v>32</v>
      </c>
      <c r="H82" s="13" t="s">
        <v>32</v>
      </c>
      <c r="I82" s="13" t="s">
        <v>32</v>
      </c>
      <c r="J82" s="13" t="s">
        <v>32</v>
      </c>
      <c r="K82" s="13" t="s">
        <v>32</v>
      </c>
      <c r="L82" s="13" t="s">
        <v>32</v>
      </c>
      <c r="M82" s="13" t="s">
        <v>32</v>
      </c>
      <c r="N82" s="13" t="s">
        <v>32</v>
      </c>
      <c r="O82" s="13" t="s">
        <v>32</v>
      </c>
      <c r="P82" s="13" t="s">
        <v>32</v>
      </c>
      <c r="Q82" s="13" t="s">
        <v>32</v>
      </c>
      <c r="R82" s="13">
        <v>0</v>
      </c>
      <c r="S82" s="13">
        <v>9</v>
      </c>
      <c r="T82" s="13">
        <v>9</v>
      </c>
      <c r="U82" s="13">
        <v>0</v>
      </c>
      <c r="V82" s="13">
        <v>2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41" t="s">
        <v>42</v>
      </c>
      <c r="AC82" s="42"/>
      <c r="AD82" s="50" t="s">
        <v>54</v>
      </c>
      <c r="AE82" s="48" t="s">
        <v>54</v>
      </c>
      <c r="AF82" s="48" t="s">
        <v>54</v>
      </c>
      <c r="AG82" s="51" t="s">
        <v>54</v>
      </c>
      <c r="AH82" s="51" t="s">
        <v>54</v>
      </c>
      <c r="AI82" s="51" t="s">
        <v>54</v>
      </c>
      <c r="AJ82" s="51" t="s">
        <v>54</v>
      </c>
      <c r="AK82" s="51" t="s">
        <v>54</v>
      </c>
    </row>
    <row r="83" spans="1:37" s="11" customFormat="1" ht="96.75" customHeight="1">
      <c r="A83" s="13">
        <v>0</v>
      </c>
      <c r="B83" s="13">
        <v>5</v>
      </c>
      <c r="C83" s="13">
        <v>0</v>
      </c>
      <c r="D83" s="13" t="s">
        <v>32</v>
      </c>
      <c r="E83" s="13" t="s">
        <v>32</v>
      </c>
      <c r="F83" s="13" t="s">
        <v>32</v>
      </c>
      <c r="G83" s="13" t="s">
        <v>32</v>
      </c>
      <c r="H83" s="13" t="s">
        <v>32</v>
      </c>
      <c r="I83" s="13" t="s">
        <v>32</v>
      </c>
      <c r="J83" s="13" t="s">
        <v>32</v>
      </c>
      <c r="K83" s="13" t="s">
        <v>32</v>
      </c>
      <c r="L83" s="13" t="s">
        <v>32</v>
      </c>
      <c r="M83" s="13" t="s">
        <v>32</v>
      </c>
      <c r="N83" s="13" t="s">
        <v>32</v>
      </c>
      <c r="O83" s="13" t="s">
        <v>32</v>
      </c>
      <c r="P83" s="13" t="s">
        <v>32</v>
      </c>
      <c r="Q83" s="13" t="s">
        <v>32</v>
      </c>
      <c r="R83" s="13">
        <v>0</v>
      </c>
      <c r="S83" s="13">
        <v>9</v>
      </c>
      <c r="T83" s="13">
        <v>9</v>
      </c>
      <c r="U83" s="13">
        <v>0</v>
      </c>
      <c r="V83" s="13">
        <v>2</v>
      </c>
      <c r="W83" s="13">
        <v>0</v>
      </c>
      <c r="X83" s="13">
        <v>0</v>
      </c>
      <c r="Y83" s="13">
        <v>1</v>
      </c>
      <c r="Z83" s="13">
        <v>0</v>
      </c>
      <c r="AA83" s="13">
        <v>0</v>
      </c>
      <c r="AB83" s="41" t="s">
        <v>106</v>
      </c>
      <c r="AC83" s="34" t="s">
        <v>55</v>
      </c>
      <c r="AD83" s="14" t="s">
        <v>32</v>
      </c>
      <c r="AE83" s="3">
        <v>1</v>
      </c>
      <c r="AF83" s="3">
        <v>1</v>
      </c>
      <c r="AG83" s="23">
        <v>1</v>
      </c>
      <c r="AH83" s="23">
        <v>1</v>
      </c>
      <c r="AI83" s="23">
        <v>1</v>
      </c>
      <c r="AJ83" s="23">
        <v>1</v>
      </c>
      <c r="AK83" s="23" t="s">
        <v>32</v>
      </c>
    </row>
    <row r="84" spans="1:37" s="11" customFormat="1" ht="61.5" customHeight="1">
      <c r="A84" s="13">
        <v>0</v>
      </c>
      <c r="B84" s="13">
        <v>5</v>
      </c>
      <c r="C84" s="13">
        <v>0</v>
      </c>
      <c r="D84" s="13" t="s">
        <v>32</v>
      </c>
      <c r="E84" s="13" t="s">
        <v>32</v>
      </c>
      <c r="F84" s="13" t="s">
        <v>32</v>
      </c>
      <c r="G84" s="13" t="s">
        <v>32</v>
      </c>
      <c r="H84" s="13" t="s">
        <v>32</v>
      </c>
      <c r="I84" s="13" t="s">
        <v>32</v>
      </c>
      <c r="J84" s="13" t="s">
        <v>32</v>
      </c>
      <c r="K84" s="13" t="s">
        <v>32</v>
      </c>
      <c r="L84" s="13" t="s">
        <v>32</v>
      </c>
      <c r="M84" s="13" t="s">
        <v>32</v>
      </c>
      <c r="N84" s="13" t="s">
        <v>32</v>
      </c>
      <c r="O84" s="13" t="s">
        <v>32</v>
      </c>
      <c r="P84" s="13" t="s">
        <v>32</v>
      </c>
      <c r="Q84" s="13" t="s">
        <v>32</v>
      </c>
      <c r="R84" s="13">
        <v>0</v>
      </c>
      <c r="S84" s="13">
        <v>9</v>
      </c>
      <c r="T84" s="13">
        <v>9</v>
      </c>
      <c r="U84" s="13">
        <v>0</v>
      </c>
      <c r="V84" s="13">
        <v>2</v>
      </c>
      <c r="W84" s="13">
        <v>0</v>
      </c>
      <c r="X84" s="13">
        <v>0</v>
      </c>
      <c r="Y84" s="13">
        <v>1</v>
      </c>
      <c r="Z84" s="13">
        <v>0</v>
      </c>
      <c r="AA84" s="13">
        <v>1</v>
      </c>
      <c r="AB84" s="41" t="s">
        <v>107</v>
      </c>
      <c r="AC84" s="43" t="s">
        <v>40</v>
      </c>
      <c r="AD84" s="14" t="s">
        <v>32</v>
      </c>
      <c r="AE84" s="3">
        <v>14</v>
      </c>
      <c r="AF84" s="3">
        <v>1</v>
      </c>
      <c r="AG84" s="23">
        <v>1</v>
      </c>
      <c r="AH84" s="23">
        <v>1</v>
      </c>
      <c r="AI84" s="23">
        <v>1</v>
      </c>
      <c r="AJ84" s="23">
        <v>1</v>
      </c>
      <c r="AK84" s="23">
        <f>SUM(AE84:AJ84)</f>
        <v>19</v>
      </c>
    </row>
    <row r="85" spans="1:37" s="11" customFormat="1" ht="59.25" customHeight="1">
      <c r="A85" s="13">
        <v>0</v>
      </c>
      <c r="B85" s="13">
        <v>5</v>
      </c>
      <c r="C85" s="13">
        <v>0</v>
      </c>
      <c r="D85" s="13" t="s">
        <v>32</v>
      </c>
      <c r="E85" s="13" t="s">
        <v>32</v>
      </c>
      <c r="F85" s="13" t="s">
        <v>32</v>
      </c>
      <c r="G85" s="13" t="s">
        <v>32</v>
      </c>
      <c r="H85" s="13" t="s">
        <v>32</v>
      </c>
      <c r="I85" s="13" t="s">
        <v>32</v>
      </c>
      <c r="J85" s="13" t="s">
        <v>32</v>
      </c>
      <c r="K85" s="13" t="s">
        <v>32</v>
      </c>
      <c r="L85" s="13" t="s">
        <v>32</v>
      </c>
      <c r="M85" s="13" t="s">
        <v>32</v>
      </c>
      <c r="N85" s="13" t="s">
        <v>32</v>
      </c>
      <c r="O85" s="13" t="s">
        <v>32</v>
      </c>
      <c r="P85" s="13" t="s">
        <v>32</v>
      </c>
      <c r="Q85" s="13" t="s">
        <v>32</v>
      </c>
      <c r="R85" s="13">
        <v>0</v>
      </c>
      <c r="S85" s="13">
        <v>9</v>
      </c>
      <c r="T85" s="13">
        <v>9</v>
      </c>
      <c r="U85" s="13">
        <v>0</v>
      </c>
      <c r="V85" s="13">
        <v>2</v>
      </c>
      <c r="W85" s="13">
        <v>0</v>
      </c>
      <c r="X85" s="13">
        <v>0</v>
      </c>
      <c r="Y85" s="13">
        <v>2</v>
      </c>
      <c r="Z85" s="13">
        <v>0</v>
      </c>
      <c r="AA85" s="13">
        <v>0</v>
      </c>
      <c r="AB85" s="41" t="s">
        <v>43</v>
      </c>
      <c r="AC85" s="34" t="s">
        <v>55</v>
      </c>
      <c r="AD85" s="14" t="s">
        <v>32</v>
      </c>
      <c r="AE85" s="3">
        <v>1</v>
      </c>
      <c r="AF85" s="3">
        <v>1</v>
      </c>
      <c r="AG85" s="23">
        <v>1</v>
      </c>
      <c r="AH85" s="23">
        <v>1</v>
      </c>
      <c r="AI85" s="23">
        <v>1</v>
      </c>
      <c r="AJ85" s="23">
        <v>1</v>
      </c>
      <c r="AK85" s="23" t="s">
        <v>32</v>
      </c>
    </row>
    <row r="86" spans="1:37" s="11" customFormat="1" ht="66" customHeight="1">
      <c r="A86" s="13">
        <v>0</v>
      </c>
      <c r="B86" s="13">
        <v>5</v>
      </c>
      <c r="C86" s="13">
        <v>0</v>
      </c>
      <c r="D86" s="13" t="s">
        <v>32</v>
      </c>
      <c r="E86" s="13" t="s">
        <v>32</v>
      </c>
      <c r="F86" s="13" t="s">
        <v>32</v>
      </c>
      <c r="G86" s="13" t="s">
        <v>32</v>
      </c>
      <c r="H86" s="13" t="s">
        <v>32</v>
      </c>
      <c r="I86" s="13" t="s">
        <v>32</v>
      </c>
      <c r="J86" s="13" t="s">
        <v>32</v>
      </c>
      <c r="K86" s="13" t="s">
        <v>32</v>
      </c>
      <c r="L86" s="13" t="s">
        <v>32</v>
      </c>
      <c r="M86" s="13" t="s">
        <v>32</v>
      </c>
      <c r="N86" s="13" t="s">
        <v>32</v>
      </c>
      <c r="O86" s="13" t="s">
        <v>32</v>
      </c>
      <c r="P86" s="13" t="s">
        <v>32</v>
      </c>
      <c r="Q86" s="13" t="s">
        <v>32</v>
      </c>
      <c r="R86" s="13">
        <v>0</v>
      </c>
      <c r="S86" s="13">
        <v>9</v>
      </c>
      <c r="T86" s="13">
        <v>9</v>
      </c>
      <c r="U86" s="13">
        <v>0</v>
      </c>
      <c r="V86" s="13">
        <v>2</v>
      </c>
      <c r="W86" s="13">
        <v>0</v>
      </c>
      <c r="X86" s="13">
        <v>0</v>
      </c>
      <c r="Y86" s="13">
        <v>2</v>
      </c>
      <c r="Z86" s="13">
        <v>0</v>
      </c>
      <c r="AA86" s="13">
        <v>1</v>
      </c>
      <c r="AB86" s="41" t="s">
        <v>44</v>
      </c>
      <c r="AC86" s="43" t="s">
        <v>45</v>
      </c>
      <c r="AD86" s="14" t="s">
        <v>32</v>
      </c>
      <c r="AE86" s="3">
        <v>1</v>
      </c>
      <c r="AF86" s="3">
        <v>1</v>
      </c>
      <c r="AG86" s="23">
        <v>1</v>
      </c>
      <c r="AH86" s="23">
        <v>1</v>
      </c>
      <c r="AI86" s="23">
        <v>1</v>
      </c>
      <c r="AJ86" s="23">
        <v>1</v>
      </c>
      <c r="AK86" s="23">
        <f>SUM(AE86:AJ86)</f>
        <v>6</v>
      </c>
    </row>
    <row r="87" spans="1:28" s="11" customFormat="1" ht="33" customHeight="1">
      <c r="A87" s="58"/>
      <c r="B87" s="58"/>
      <c r="C87" s="58"/>
      <c r="AB87" s="25"/>
    </row>
    <row r="88" spans="1:28" s="11" customFormat="1" ht="33" customHeight="1">
      <c r="A88" s="58"/>
      <c r="B88" s="58"/>
      <c r="C88" s="58"/>
      <c r="AB88" s="25"/>
    </row>
    <row r="89" spans="1:28" s="11" customFormat="1" ht="33" customHeight="1">
      <c r="A89" s="58"/>
      <c r="B89" s="58"/>
      <c r="C89" s="58"/>
      <c r="AB89" s="25"/>
    </row>
    <row r="90" spans="1:28" s="11" customFormat="1" ht="33" customHeight="1">
      <c r="A90" s="58"/>
      <c r="B90" s="58"/>
      <c r="C90" s="58"/>
      <c r="AB90" s="25"/>
    </row>
    <row r="91" spans="1:28" s="11" customFormat="1" ht="33" customHeight="1">
      <c r="A91" s="58"/>
      <c r="B91" s="58"/>
      <c r="C91" s="58"/>
      <c r="AB91" s="25"/>
    </row>
    <row r="92" spans="1:28" s="11" customFormat="1" ht="33" customHeight="1">
      <c r="A92" s="58"/>
      <c r="B92" s="58"/>
      <c r="C92" s="58"/>
      <c r="AB92" s="25"/>
    </row>
    <row r="93" spans="1:28" s="11" customFormat="1" ht="33" customHeight="1">
      <c r="A93" s="58"/>
      <c r="B93" s="58"/>
      <c r="C93" s="58"/>
      <c r="AB93" s="25"/>
    </row>
    <row r="94" spans="1:28" s="11" customFormat="1" ht="33" customHeight="1">
      <c r="A94" s="58"/>
      <c r="B94" s="58"/>
      <c r="C94" s="58"/>
      <c r="AB94" s="25"/>
    </row>
    <row r="95" spans="1:28" s="11" customFormat="1" ht="33" customHeight="1">
      <c r="A95" s="58"/>
      <c r="B95" s="58"/>
      <c r="C95" s="58"/>
      <c r="AB95" s="25"/>
    </row>
    <row r="96" spans="1:28" s="11" customFormat="1" ht="33" customHeight="1">
      <c r="A96" s="58"/>
      <c r="B96" s="58"/>
      <c r="C96" s="58"/>
      <c r="AB96" s="25"/>
    </row>
    <row r="97" spans="1:28" s="11" customFormat="1" ht="33" customHeight="1">
      <c r="A97" s="58"/>
      <c r="B97" s="58"/>
      <c r="C97" s="58"/>
      <c r="AB97" s="25"/>
    </row>
    <row r="98" spans="1:28" s="11" customFormat="1" ht="33" customHeight="1">
      <c r="A98" s="58"/>
      <c r="B98" s="58"/>
      <c r="C98" s="58"/>
      <c r="AB98" s="25"/>
    </row>
    <row r="99" spans="1:28" s="11" customFormat="1" ht="33" customHeight="1">
      <c r="A99" s="58"/>
      <c r="B99" s="58"/>
      <c r="C99" s="58"/>
      <c r="AB99" s="25"/>
    </row>
    <row r="100" spans="1:28" s="11" customFormat="1" ht="33" customHeight="1">
      <c r="A100" s="58"/>
      <c r="B100" s="58"/>
      <c r="C100" s="58"/>
      <c r="AB100" s="25"/>
    </row>
    <row r="101" spans="1:28" s="11" customFormat="1" ht="33" customHeight="1">
      <c r="A101" s="58"/>
      <c r="B101" s="58"/>
      <c r="C101" s="58"/>
      <c r="AB101" s="25"/>
    </row>
    <row r="102" ht="33" customHeight="1">
      <c r="AB102" s="7"/>
    </row>
    <row r="103" ht="33" customHeight="1">
      <c r="AB103" s="7"/>
    </row>
    <row r="104" ht="33" customHeight="1">
      <c r="AB104" s="7"/>
    </row>
    <row r="105" ht="33" customHeight="1">
      <c r="AB105" s="7"/>
    </row>
  </sheetData>
  <sheetProtection/>
  <mergeCells count="53">
    <mergeCell ref="K21:L21"/>
    <mergeCell ref="R20:S21"/>
    <mergeCell ref="A20:C21"/>
    <mergeCell ref="A13:T13"/>
    <mergeCell ref="A15:AH15"/>
    <mergeCell ref="D20:E21"/>
    <mergeCell ref="A19:Q19"/>
    <mergeCell ref="F20:G21"/>
    <mergeCell ref="AC19:AC21"/>
    <mergeCell ref="A16:AG16"/>
    <mergeCell ref="U20:U21"/>
    <mergeCell ref="AF20:AF21"/>
    <mergeCell ref="AG20:AG21"/>
    <mergeCell ref="A11:R11"/>
    <mergeCell ref="A12:S12"/>
    <mergeCell ref="AD19:AD21"/>
    <mergeCell ref="Z20:AA21"/>
    <mergeCell ref="AB19:AB21"/>
    <mergeCell ref="H21:I21"/>
    <mergeCell ref="H20:Q20"/>
    <mergeCell ref="AM7:AS7"/>
    <mergeCell ref="AN9:AS9"/>
    <mergeCell ref="AN10:AS10"/>
    <mergeCell ref="AN8:AS8"/>
    <mergeCell ref="T20:T21"/>
    <mergeCell ref="M21:Q21"/>
    <mergeCell ref="AI20:AI21"/>
    <mergeCell ref="A7:AE7"/>
    <mergeCell ref="V20:V21"/>
    <mergeCell ref="R19:AA19"/>
    <mergeCell ref="W20:Y21"/>
    <mergeCell ref="A14:V14"/>
    <mergeCell ref="A10:R10"/>
    <mergeCell ref="A2:AB2"/>
    <mergeCell ref="AH20:AH21"/>
    <mergeCell ref="A9:R9"/>
    <mergeCell ref="B3:AB3"/>
    <mergeCell ref="H5:AB5"/>
    <mergeCell ref="AE3:AK3"/>
    <mergeCell ref="AE4:AK4"/>
    <mergeCell ref="A4:AC4"/>
    <mergeCell ref="AM6:AS6"/>
    <mergeCell ref="AM2:AS2"/>
    <mergeCell ref="AM3:AS3"/>
    <mergeCell ref="AM4:AS4"/>
    <mergeCell ref="AM5:AS5"/>
    <mergeCell ref="AE20:AE21"/>
    <mergeCell ref="AE2:AK2"/>
    <mergeCell ref="AK20:AK21"/>
    <mergeCell ref="AJ20:AJ21"/>
    <mergeCell ref="AE19:AJ19"/>
    <mergeCell ref="AE5:AK5"/>
    <mergeCell ref="AE6:AK6"/>
  </mergeCells>
  <printOptions/>
  <pageMargins left="0.1968503937007874" right="0.11811023622047245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2021-02-09T08:06:23Z</cp:lastPrinted>
  <dcterms:created xsi:type="dcterms:W3CDTF">2013-08-05T12:36:42Z</dcterms:created>
  <dcterms:modified xsi:type="dcterms:W3CDTF">2021-02-09T08:12:06Z</dcterms:modified>
  <cp:category/>
  <cp:version/>
  <cp:contentType/>
  <cp:contentStatus/>
</cp:coreProperties>
</file>