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045"/>
  </bookViews>
  <sheets>
    <sheet name="МВК и PR" sheetId="2" r:id="rId1"/>
  </sheets>
  <definedNames>
    <definedName name="_xlnm._FilterDatabase" localSheetId="0" hidden="1">'МВК и PR'!$A$7:$I$29</definedName>
    <definedName name="Госпрограмма_субъекта_Российской_Федерации_на_2018_2022_гг">#REF!</definedName>
    <definedName name="Субъекты72">#REF!</definedName>
    <definedName name="Субъекты85">#REF!</definedName>
    <definedName name="Трудовое">#REF!</definedName>
    <definedName name="Утверждена">#REF!</definedName>
    <definedName name="Финансовое">#REF!</definedName>
    <definedName name="Финансовое.">#REF!</definedName>
    <definedName name="Финансовое1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"/>
  <c r="J29"/>
  <c r="K34"/>
  <c r="H29" l="1"/>
  <c r="I29"/>
  <c r="O32"/>
</calcChain>
</file>

<file path=xl/sharedStrings.xml><?xml version="1.0" encoding="utf-8"?>
<sst xmlns="http://schemas.openxmlformats.org/spreadsheetml/2006/main" count="46" uniqueCount="39">
  <si>
    <t>Сведения о заседании МВК</t>
  </si>
  <si>
    <t>Сведения об информационной открытости заседаний МВК</t>
  </si>
  <si>
    <t>Информация о проведенных заседаниях межведомственных комиссий по вопросам реализации мероприятий приоритетного проекта "Формирование комфортной городской среды"</t>
  </si>
  <si>
    <t>№ п/п</t>
  </si>
  <si>
    <t>Ссылка на ресурс на котором размещена скан-копия протокола</t>
  </si>
  <si>
    <t>На заседании присутствовали представители СМИ
(да/нет)</t>
  </si>
  <si>
    <t xml:space="preserve">Информация о проведении публичных мероприятий по воопросам реализации Приоритетного проекта </t>
  </si>
  <si>
    <t>Состав участников (СМИ, государственные/муниципальные служащие, граждане, общественные движения, политические партии и т.д.)**</t>
  </si>
  <si>
    <t>Ссылка на ресурс на котором размещена информаци о мероприятии (в том числе фото видеоматериалы)</t>
  </si>
  <si>
    <t>Наименование публичного мероприятия</t>
  </si>
  <si>
    <t>Приложение № 3 к письму Минстроя России от 26.01.2018  № 2530-АЧ/06</t>
  </si>
  <si>
    <t xml:space="preserve">Рассмотрены вопросы о подведении промежуточных итогов реализации приоритетного проекта
</t>
  </si>
  <si>
    <t>Кол-во проведенных публичных мероприятий 
(ед.)</t>
  </si>
  <si>
    <t>Количество участников мероприятия 
(чел.)</t>
  </si>
  <si>
    <t>Итого по Субъекту</t>
  </si>
  <si>
    <t xml:space="preserve">Комментарий по проведению МВК  (общественных комиссий)          </t>
  </si>
  <si>
    <t>Дата заседания МВК Общественной комиссии)</t>
  </si>
  <si>
    <t>Реквизиты протокола заседания МВК (Общественной комиссии)
(дата, номер и наименование протокола МВК)</t>
  </si>
  <si>
    <t>Информационные ресурсы на которых размещена информация о заседании МВК (Общественной комиссии)(ТВ, печатные СМИ, интернет-ресурсы) (активная ссылка на ресурс)</t>
  </si>
  <si>
    <t>Наименование субъекта РФ (муниципального образования)</t>
  </si>
  <si>
    <t>городское поселение город Западная Двина</t>
  </si>
  <si>
    <t>Протокол б/н от 18.05.2018 по контролю реализации в 2018 году муниципальной программы муниципального образования Западнодвинский район Тверской области "Формирование современной городской среды" на 2018-2022 годы</t>
  </si>
  <si>
    <t>www/zapdvina.ru</t>
  </si>
  <si>
    <t>да</t>
  </si>
  <si>
    <t>публикование в газете "Тверская жизнь" статьи "Территория комфорта"</t>
  </si>
  <si>
    <t xml:space="preserve">публикование в районной газете "Авангард" </t>
  </si>
  <si>
    <t>http://avangard-zdv.ru/</t>
  </si>
  <si>
    <t xml:space="preserve">https://tverlife.ru/  </t>
  </si>
  <si>
    <t>приемка дворовой территории</t>
  </si>
  <si>
    <t>http://avangard-zdv.ru/, www/zapdvina.ru</t>
  </si>
  <si>
    <t>Утверждение изменений в адресный перечень дворовых и общественных территорий, на которых предлагается благоустройство, в рамках реализации в 2018 году муниципальной программы "Формирование современной городской среды" на 2018-2022 годы</t>
  </si>
  <si>
    <t xml:space="preserve"> Рассмотрение вопроса о реализации дизайн-проектов дворовых и общественных территорий, включенных в адресный перечень на 2018 год муниципальной программы муниципального образования Западнодвинский район Тверской области "Формирование современной городской среды" на 2018-2022 годы» и определение количества проектов дворовых и общественных территорий из утвержденного в адресном перечне дворовых и общественных территорий на 2018 год.
</t>
  </si>
  <si>
    <t>Протокол б/н от 17.08.2018 по контролю реализации в 2018 году муниципальной программы муниципального образования Западнодвинский район Тверской области "Формирование современной городской среды" на 2018-2022 годы</t>
  </si>
  <si>
    <t xml:space="preserve">1.1 Утверждение непредвиденных объемов работ по благоустройству дворовой территории ;
1.2  Утверждение принятых решений на заседании технической комиссии «Об определении не учтенных в технической документации работах и необходимости проведения дополнительных работ в рамках муниципального контракта  от 17.07.2018г. №61/2018 по благоустройству мест общего пользования – территория напротив здания почты, расположенной по адресу: Тверская область. г.Западная Двина ул.Фадеева д.9».
2. Утверждение даты сдачи-приемки выполненных работ по благоустройству дворовой территории 
</t>
  </si>
  <si>
    <t>СМИ, представители администрации района, жители МКД</t>
  </si>
  <si>
    <t>Рассмотрение вопроса о ходе реализации проекта общественной территорий, включенной в адресный перечень на 2018 год муниципальной программы муниципального образования Западнодвинский район Тверской области "Формирование современной городской среды" на 2018-2022 годы», согласно заключенному муниципальному контракту</t>
  </si>
  <si>
    <t xml:space="preserve">1.1 Утверждение непредвиденных объемов работ по благоустройству мест общего пользования – территория напротив здания почты, расположенной по адресу: Тверская область. г.Западная Двина ул.Фадеева д.9.
1.2  Приемка выполненных работ по благоустройству мест общего пользования – территория напротив здания почты, расположенной по адресу: Тверская область. г.Западная Двина ул.Фадеева д.9.
</t>
  </si>
  <si>
    <t>публикование в районной газете "Авангард", торжественное открытие общественной территории</t>
  </si>
  <si>
    <t>СМИ, представители администрации района, представители предприятий и организаций,  учащиеся школ, жители города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</si>
</sst>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419]General"/>
    <numFmt numFmtId="165" formatCode="[$-F800]dddd\,\ mmmm\ dd\,\ yyyy"/>
    <numFmt numFmtId="166" formatCode="#,##0.00&quot; &quot;[$руб.-419];[Red]&quot;-&quot;#,##0.00&quot; &quot;[$руб.-419]"/>
  </numFmts>
  <fonts count="2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.25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7.7"/>
      <color indexed="12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u/>
      <sz val="6.05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/>
    <xf numFmtId="164" fontId="7" fillId="0" borderId="0" applyNumberFormat="0" applyFill="0" applyBorder="0" applyAlignment="0" applyProtection="0">
      <alignment vertical="top"/>
      <protection locked="0"/>
    </xf>
    <xf numFmtId="164" fontId="8" fillId="0" borderId="0"/>
    <xf numFmtId="0" fontId="8" fillId="0" borderId="0"/>
    <xf numFmtId="0" fontId="9" fillId="0" borderId="0"/>
    <xf numFmtId="165" fontId="6" fillId="0" borderId="0"/>
    <xf numFmtId="165" fontId="5" fillId="0" borderId="0" applyNumberFormat="0" applyFill="0" applyBorder="0" applyAlignment="0" applyProtection="0">
      <alignment vertical="top"/>
      <protection locked="0"/>
    </xf>
    <xf numFmtId="165" fontId="8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43" fontId="11" fillId="0" borderId="0" applyFont="0" applyFill="0" applyBorder="0" applyAlignment="0" applyProtection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2" borderId="0" xfId="0" applyFill="1"/>
    <xf numFmtId="0" fontId="20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26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3" fillId="2" borderId="1" xfId="26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26" applyBorder="1" applyAlignment="1">
      <alignment horizontal="center" vertical="center" wrapText="1"/>
    </xf>
    <xf numFmtId="0" fontId="3" fillId="2" borderId="1" xfId="26" applyFill="1" applyBorder="1" applyAlignment="1">
      <alignment horizontal="center" vertical="center" wrapText="1"/>
    </xf>
    <xf numFmtId="0" fontId="3" fillId="0" borderId="1" xfId="26" applyBorder="1" applyAlignment="1">
      <alignment horizontal="center" vertical="center" wrapText="1"/>
    </xf>
    <xf numFmtId="0" fontId="3" fillId="2" borderId="1" xfId="26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7" xfId="26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26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7" xfId="26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0" borderId="1" xfId="26" applyFont="1" applyFill="1" applyBorder="1" applyAlignment="1">
      <alignment horizontal="center" vertical="center" wrapText="1"/>
    </xf>
    <xf numFmtId="0" fontId="3" fillId="0" borderId="1" xfId="26" applyBorder="1" applyAlignment="1">
      <alignment horizontal="center" vertical="center" wrapText="1"/>
    </xf>
    <xf numFmtId="0" fontId="3" fillId="0" borderId="1" xfId="26" applyBorder="1" applyAlignment="1">
      <alignment horizontal="center" vertical="center"/>
    </xf>
    <xf numFmtId="0" fontId="3" fillId="2" borderId="1" xfId="26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3" fillId="0" borderId="1" xfId="26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" fillId="2" borderId="5" xfId="26" applyFill="1" applyBorder="1" applyAlignment="1">
      <alignment horizontal="center" vertical="center" wrapText="1"/>
    </xf>
    <xf numFmtId="0" fontId="3" fillId="2" borderId="11" xfId="26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29">
    <cellStyle name="Excel Built-in Normal" xfId="5"/>
    <cellStyle name="Heading" xfId="15"/>
    <cellStyle name="Heading1" xfId="16"/>
    <cellStyle name="Result" xfId="17"/>
    <cellStyle name="Result2" xfId="18"/>
    <cellStyle name="Гиперссылка" xfId="26" builtinId="8"/>
    <cellStyle name="Гиперссылка 10" xfId="27"/>
    <cellStyle name="Гиперссылка 11" xfId="28"/>
    <cellStyle name="Гиперссылка 2" xfId="1"/>
    <cellStyle name="Гиперссылка 2 2" xfId="9"/>
    <cellStyle name="Гиперссылка 3" xfId="2"/>
    <cellStyle name="Гиперссылка 4" xfId="4"/>
    <cellStyle name="Гиперссылка 5" xfId="11"/>
    <cellStyle name="Гиперссылка 6" xfId="12"/>
    <cellStyle name="Гиперссылка 7" xfId="23"/>
    <cellStyle name="Гиперссылка 8" xfId="24"/>
    <cellStyle name="Гиперссылка 9" xfId="25"/>
    <cellStyle name="Обычный" xfId="0" builtinId="0"/>
    <cellStyle name="Обычный 15" xfId="22"/>
    <cellStyle name="Обычный 2" xfId="3"/>
    <cellStyle name="Обычный 2 2" xfId="10"/>
    <cellStyle name="Обычный 2 3" xfId="13"/>
    <cellStyle name="Обычный 2 4" xfId="20"/>
    <cellStyle name="Обычный 3" xfId="6"/>
    <cellStyle name="Обычный 4" xfId="7"/>
    <cellStyle name="Обычный 5" xfId="8"/>
    <cellStyle name="Обычный 6" xfId="19"/>
    <cellStyle name="Процентный 2" xfId="21"/>
    <cellStyle name="Финансовый 2" xfId="1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vangard-zdv.ru/,%20www/zapdvina.ru" TargetMode="External"/><Relationship Id="rId2" Type="http://schemas.openxmlformats.org/officeDocument/2006/relationships/hyperlink" Target="http://avangard-zdv.ru/" TargetMode="External"/><Relationship Id="rId1" Type="http://schemas.openxmlformats.org/officeDocument/2006/relationships/hyperlink" Target="https://tverlife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vangard-zdv.ru/,%20www/zapdvin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28" sqref="I28"/>
    </sheetView>
  </sheetViews>
  <sheetFormatPr defaultRowHeight="15"/>
  <cols>
    <col min="1" max="1" width="6.28515625" customWidth="1"/>
    <col min="2" max="2" width="48.5703125" customWidth="1"/>
    <col min="3" max="3" width="20" customWidth="1"/>
    <col min="4" max="4" width="31" customWidth="1"/>
    <col min="5" max="5" width="28" customWidth="1"/>
    <col min="6" max="6" width="34.42578125" customWidth="1"/>
    <col min="7" max="7" width="31.7109375" customWidth="1"/>
    <col min="8" max="8" width="25.5703125" customWidth="1"/>
    <col min="9" max="9" width="32.85546875" customWidth="1"/>
    <col min="10" max="10" width="19.85546875" customWidth="1"/>
    <col min="11" max="11" width="18" customWidth="1"/>
    <col min="12" max="12" width="17.140625" customWidth="1"/>
    <col min="13" max="13" width="26.28515625" customWidth="1"/>
    <col min="14" max="14" width="24.5703125" customWidth="1"/>
  </cols>
  <sheetData>
    <row r="1" spans="1:14" ht="31.5" customHeight="1">
      <c r="A1" s="1"/>
      <c r="B1" s="75"/>
      <c r="C1" s="75"/>
      <c r="D1" s="2"/>
      <c r="E1" s="7"/>
      <c r="F1" s="1"/>
      <c r="G1" s="2"/>
      <c r="H1" s="2"/>
    </row>
    <row r="2" spans="1:14" ht="48" customHeight="1">
      <c r="A2" s="1"/>
      <c r="B2" s="10" t="s">
        <v>10</v>
      </c>
      <c r="C2" s="9"/>
      <c r="D2" s="9"/>
      <c r="E2" s="9"/>
      <c r="F2" s="1"/>
      <c r="G2" s="9"/>
      <c r="H2" s="9"/>
      <c r="I2" s="8"/>
    </row>
    <row r="3" spans="1:14" ht="39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6.5" thickBot="1">
      <c r="A4" s="1"/>
      <c r="B4" s="3"/>
      <c r="C4" s="2"/>
      <c r="D4" s="2"/>
      <c r="E4" s="1"/>
      <c r="F4" s="1"/>
      <c r="G4" s="2"/>
      <c r="H4" s="2"/>
      <c r="I4" s="1"/>
    </row>
    <row r="5" spans="1:14" s="11" customFormat="1" ht="43.5" customHeight="1">
      <c r="A5" s="76" t="s">
        <v>3</v>
      </c>
      <c r="B5" s="78" t="s">
        <v>19</v>
      </c>
      <c r="C5" s="82" t="s">
        <v>0</v>
      </c>
      <c r="D5" s="83"/>
      <c r="E5" s="84"/>
      <c r="F5" s="80" t="s">
        <v>15</v>
      </c>
      <c r="G5" s="86" t="s">
        <v>11</v>
      </c>
      <c r="H5" s="80" t="s">
        <v>1</v>
      </c>
      <c r="I5" s="82"/>
      <c r="J5" s="58" t="s">
        <v>6</v>
      </c>
      <c r="K5" s="58"/>
      <c r="L5" s="58"/>
      <c r="M5" s="58"/>
      <c r="N5" s="59"/>
    </row>
    <row r="6" spans="1:14" s="11" customFormat="1" ht="183.75" customHeight="1">
      <c r="A6" s="77"/>
      <c r="B6" s="79"/>
      <c r="C6" s="14" t="s">
        <v>16</v>
      </c>
      <c r="D6" s="14" t="s">
        <v>17</v>
      </c>
      <c r="E6" s="14" t="s">
        <v>4</v>
      </c>
      <c r="F6" s="81"/>
      <c r="G6" s="87"/>
      <c r="H6" s="14" t="s">
        <v>5</v>
      </c>
      <c r="I6" s="15" t="s">
        <v>18</v>
      </c>
      <c r="J6" s="13" t="s">
        <v>9</v>
      </c>
      <c r="K6" s="13" t="s">
        <v>12</v>
      </c>
      <c r="L6" s="13" t="s">
        <v>13</v>
      </c>
      <c r="M6" s="13" t="s">
        <v>7</v>
      </c>
      <c r="N6" s="20" t="s">
        <v>8</v>
      </c>
    </row>
    <row r="7" spans="1:14" s="12" customFormat="1" ht="22.5" customHeight="1">
      <c r="A7" s="18">
        <v>1</v>
      </c>
      <c r="B7" s="19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6">
        <v>9</v>
      </c>
      <c r="I7" s="16">
        <v>9</v>
      </c>
      <c r="J7" s="21">
        <v>10</v>
      </c>
      <c r="K7" s="21">
        <v>11</v>
      </c>
      <c r="L7" s="21">
        <v>10</v>
      </c>
      <c r="M7" s="21">
        <v>11</v>
      </c>
      <c r="N7" s="22">
        <v>10</v>
      </c>
    </row>
    <row r="8" spans="1:14" s="12" customFormat="1" ht="12.75" customHeight="1">
      <c r="A8" s="60">
        <v>1</v>
      </c>
      <c r="B8" s="64"/>
      <c r="C8" s="72"/>
      <c r="D8" s="70"/>
      <c r="E8" s="68"/>
      <c r="F8" s="66"/>
      <c r="G8" s="62"/>
      <c r="H8" s="62"/>
      <c r="I8" s="57"/>
      <c r="J8" s="51"/>
      <c r="K8" s="61"/>
      <c r="L8" s="51"/>
      <c r="M8" s="54"/>
      <c r="N8" s="57"/>
    </row>
    <row r="9" spans="1:14" s="12" customFormat="1" ht="61.5" hidden="1" customHeight="1">
      <c r="A9" s="60"/>
      <c r="B9" s="65"/>
      <c r="C9" s="73"/>
      <c r="D9" s="71"/>
      <c r="E9" s="69"/>
      <c r="F9" s="67"/>
      <c r="G9" s="63"/>
      <c r="H9" s="63"/>
      <c r="I9" s="57"/>
      <c r="J9" s="52"/>
      <c r="K9" s="55"/>
      <c r="L9" s="52"/>
      <c r="M9" s="55"/>
      <c r="N9" s="55"/>
    </row>
    <row r="10" spans="1:14" s="12" customFormat="1" ht="123.75" hidden="1" customHeight="1">
      <c r="A10" s="60"/>
      <c r="B10" s="31"/>
      <c r="C10" s="37"/>
      <c r="D10" s="38"/>
      <c r="E10" s="32"/>
      <c r="F10" s="33"/>
      <c r="G10" s="34"/>
      <c r="H10" s="34"/>
      <c r="I10" s="28"/>
      <c r="J10" s="52"/>
      <c r="K10" s="55"/>
      <c r="L10" s="52"/>
      <c r="M10" s="55"/>
      <c r="N10" s="55"/>
    </row>
    <row r="11" spans="1:14" s="12" customFormat="1" ht="2.25" hidden="1" customHeight="1">
      <c r="A11" s="60"/>
      <c r="B11" s="31"/>
      <c r="C11" s="37"/>
      <c r="D11" s="38"/>
      <c r="E11" s="32"/>
      <c r="F11" s="33"/>
      <c r="G11" s="34"/>
      <c r="H11" s="34"/>
      <c r="I11" s="28"/>
      <c r="J11" s="52"/>
      <c r="K11" s="55"/>
      <c r="L11" s="52"/>
      <c r="M11" s="55"/>
      <c r="N11" s="55"/>
    </row>
    <row r="12" spans="1:14" s="12" customFormat="1" ht="72.75" hidden="1" customHeight="1">
      <c r="A12" s="60"/>
      <c r="B12" s="31"/>
      <c r="C12" s="37"/>
      <c r="D12" s="38"/>
      <c r="E12" s="32"/>
      <c r="F12" s="33"/>
      <c r="G12" s="34"/>
      <c r="H12" s="34"/>
      <c r="I12" s="28"/>
      <c r="J12" s="52"/>
      <c r="K12" s="55"/>
      <c r="L12" s="52"/>
      <c r="M12" s="55"/>
      <c r="N12" s="55"/>
    </row>
    <row r="13" spans="1:14" s="12" customFormat="1" ht="47.25" hidden="1" customHeight="1">
      <c r="A13" s="60"/>
      <c r="B13" s="31"/>
      <c r="C13" s="37"/>
      <c r="D13" s="38"/>
      <c r="E13" s="32"/>
      <c r="F13" s="33"/>
      <c r="G13" s="34"/>
      <c r="H13" s="34"/>
      <c r="I13" s="28"/>
      <c r="J13" s="52"/>
      <c r="K13" s="55"/>
      <c r="L13" s="52"/>
      <c r="M13" s="55"/>
      <c r="N13" s="55"/>
    </row>
    <row r="14" spans="1:14" s="12" customFormat="1" ht="76.5" hidden="1" customHeight="1">
      <c r="A14" s="60"/>
      <c r="B14" s="31"/>
      <c r="C14" s="37"/>
      <c r="D14" s="38"/>
      <c r="E14" s="32"/>
      <c r="F14" s="33"/>
      <c r="G14" s="34"/>
      <c r="H14" s="34"/>
      <c r="I14" s="28"/>
      <c r="J14" s="52"/>
      <c r="K14" s="55"/>
      <c r="L14" s="52"/>
      <c r="M14" s="55"/>
      <c r="N14" s="55"/>
    </row>
    <row r="15" spans="1:14" s="12" customFormat="1" ht="84" hidden="1" customHeight="1">
      <c r="A15" s="60"/>
      <c r="B15" s="31"/>
      <c r="C15" s="37"/>
      <c r="D15" s="38"/>
      <c r="E15" s="32"/>
      <c r="F15" s="33"/>
      <c r="G15" s="34"/>
      <c r="H15" s="34"/>
      <c r="I15" s="28"/>
      <c r="J15" s="52"/>
      <c r="K15" s="55"/>
      <c r="L15" s="52"/>
      <c r="M15" s="55"/>
      <c r="N15" s="56"/>
    </row>
    <row r="16" spans="1:14" s="12" customFormat="1" ht="26.25" hidden="1" customHeight="1">
      <c r="A16" s="60"/>
      <c r="B16" s="31"/>
      <c r="C16" s="37"/>
      <c r="D16" s="38"/>
      <c r="E16" s="32"/>
      <c r="F16" s="33"/>
      <c r="G16" s="34"/>
      <c r="H16" s="34"/>
      <c r="I16" s="28"/>
      <c r="J16" s="52"/>
      <c r="K16" s="55"/>
      <c r="L16" s="52"/>
      <c r="M16" s="55"/>
      <c r="N16" s="56"/>
    </row>
    <row r="17" spans="1:15" s="12" customFormat="1" ht="56.25" hidden="1" customHeight="1">
      <c r="A17" s="60"/>
      <c r="B17" s="31"/>
      <c r="C17" s="37"/>
      <c r="D17" s="38"/>
      <c r="E17" s="32"/>
      <c r="F17" s="33"/>
      <c r="G17" s="34"/>
      <c r="H17" s="34"/>
      <c r="I17" s="28"/>
      <c r="J17" s="52"/>
      <c r="K17" s="55"/>
      <c r="L17" s="52"/>
      <c r="M17" s="55"/>
      <c r="N17" s="56"/>
    </row>
    <row r="18" spans="1:15" s="12" customFormat="1" ht="102" hidden="1" customHeight="1">
      <c r="A18" s="60"/>
      <c r="B18" s="31"/>
      <c r="C18" s="37"/>
      <c r="D18" s="38"/>
      <c r="E18" s="32"/>
      <c r="F18" s="33"/>
      <c r="G18" s="34"/>
      <c r="H18" s="34"/>
      <c r="I18" s="28"/>
      <c r="J18" s="52"/>
      <c r="K18" s="55"/>
      <c r="L18" s="52"/>
      <c r="M18" s="55"/>
      <c r="N18" s="56"/>
    </row>
    <row r="19" spans="1:15" s="12" customFormat="1" ht="25.5" hidden="1" customHeight="1">
      <c r="A19" s="60"/>
      <c r="B19" s="31"/>
      <c r="C19" s="37"/>
      <c r="D19" s="38"/>
      <c r="E19" s="32"/>
      <c r="F19" s="33"/>
      <c r="G19" s="34"/>
      <c r="H19" s="34"/>
      <c r="I19" s="28"/>
      <c r="J19" s="52"/>
      <c r="K19" s="55"/>
      <c r="L19" s="52"/>
      <c r="M19" s="55"/>
      <c r="N19" s="56"/>
    </row>
    <row r="20" spans="1:15" s="12" customFormat="1" ht="56.25" hidden="1" customHeight="1">
      <c r="A20" s="60"/>
      <c r="B20" s="31"/>
      <c r="C20" s="37"/>
      <c r="D20" s="38"/>
      <c r="E20" s="32"/>
      <c r="F20" s="33"/>
      <c r="G20" s="34"/>
      <c r="H20" s="34"/>
      <c r="I20" s="28"/>
      <c r="J20" s="52"/>
      <c r="K20" s="55"/>
      <c r="L20" s="52"/>
      <c r="M20" s="55"/>
      <c r="N20" s="56"/>
    </row>
    <row r="21" spans="1:15" s="12" customFormat="1" ht="54.75" hidden="1" customHeight="1">
      <c r="A21" s="60"/>
      <c r="B21" s="31"/>
      <c r="C21" s="37"/>
      <c r="D21" s="38"/>
      <c r="E21" s="32"/>
      <c r="F21" s="33"/>
      <c r="G21" s="34"/>
      <c r="H21" s="34"/>
      <c r="I21" s="28"/>
      <c r="J21" s="52"/>
      <c r="K21" s="55"/>
      <c r="L21" s="52"/>
      <c r="M21" s="55"/>
      <c r="N21" s="56"/>
    </row>
    <row r="22" spans="1:15" s="4" customFormat="1" ht="21.75" hidden="1" customHeight="1">
      <c r="A22" s="60"/>
      <c r="B22" s="31"/>
      <c r="C22" s="37"/>
      <c r="D22" s="38"/>
      <c r="E22" s="32"/>
      <c r="F22" s="33"/>
      <c r="G22" s="34"/>
      <c r="H22" s="34"/>
      <c r="I22" s="28"/>
      <c r="J22" s="52"/>
      <c r="K22" s="55"/>
      <c r="L22" s="52"/>
      <c r="M22" s="55"/>
      <c r="N22" s="56"/>
    </row>
    <row r="23" spans="1:15" s="6" customFormat="1" ht="89.25" hidden="1" customHeight="1">
      <c r="A23" s="60"/>
      <c r="B23" s="31"/>
      <c r="C23" s="37"/>
      <c r="D23" s="38"/>
      <c r="E23" s="32"/>
      <c r="F23" s="33"/>
      <c r="G23" s="34"/>
      <c r="H23" s="34"/>
      <c r="I23" s="28"/>
      <c r="J23" s="52"/>
      <c r="K23" s="55"/>
      <c r="L23" s="53"/>
      <c r="M23" s="56"/>
      <c r="N23" s="56"/>
    </row>
    <row r="24" spans="1:15" s="4" customFormat="1" ht="206.25" hidden="1" customHeight="1">
      <c r="A24" s="60"/>
      <c r="B24" s="31"/>
      <c r="C24" s="37"/>
      <c r="D24" s="38"/>
      <c r="E24" s="32"/>
      <c r="F24" s="33"/>
      <c r="G24" s="34"/>
      <c r="H24" s="34"/>
      <c r="I24" s="28"/>
      <c r="J24" s="52"/>
      <c r="K24" s="55"/>
      <c r="L24" s="53"/>
      <c r="M24" s="56"/>
      <c r="N24" s="56"/>
    </row>
    <row r="25" spans="1:15" s="6" customFormat="1" ht="270.75" customHeight="1">
      <c r="A25" s="60"/>
      <c r="B25" s="64" t="s">
        <v>20</v>
      </c>
      <c r="C25" s="37">
        <v>43238</v>
      </c>
      <c r="D25" s="37" t="s">
        <v>21</v>
      </c>
      <c r="E25" s="43" t="s">
        <v>22</v>
      </c>
      <c r="F25" s="33" t="s">
        <v>31</v>
      </c>
      <c r="G25" s="34" t="s">
        <v>30</v>
      </c>
      <c r="H25" s="49" t="s">
        <v>23</v>
      </c>
      <c r="I25" s="42" t="s">
        <v>22</v>
      </c>
      <c r="J25" s="23" t="s">
        <v>24</v>
      </c>
      <c r="K25" s="23">
        <v>1</v>
      </c>
      <c r="L25" s="23"/>
      <c r="M25" s="23"/>
      <c r="N25" s="40" t="s">
        <v>27</v>
      </c>
    </row>
    <row r="26" spans="1:15" s="6" customFormat="1" ht="409.6" customHeight="1">
      <c r="A26" s="60"/>
      <c r="B26" s="74"/>
      <c r="C26" s="37">
        <v>43329</v>
      </c>
      <c r="D26" s="37" t="s">
        <v>32</v>
      </c>
      <c r="E26" s="41" t="s">
        <v>22</v>
      </c>
      <c r="F26" s="33"/>
      <c r="G26" s="34" t="s">
        <v>33</v>
      </c>
      <c r="H26" s="34"/>
      <c r="I26" s="29"/>
      <c r="J26" s="30" t="s">
        <v>25</v>
      </c>
      <c r="K26" s="30">
        <v>3</v>
      </c>
      <c r="L26" s="30"/>
      <c r="M26" s="25"/>
      <c r="N26" s="40" t="s">
        <v>26</v>
      </c>
    </row>
    <row r="27" spans="1:15" s="6" customFormat="1" ht="189" customHeight="1">
      <c r="A27" s="60"/>
      <c r="B27" s="65"/>
      <c r="C27" s="37"/>
      <c r="D27" s="38"/>
      <c r="E27" s="32"/>
      <c r="F27" s="33"/>
      <c r="G27" s="34"/>
      <c r="H27" s="34"/>
      <c r="I27" s="46"/>
      <c r="J27" s="45" t="s">
        <v>28</v>
      </c>
      <c r="K27" s="39">
        <v>1</v>
      </c>
      <c r="L27" s="39">
        <v>25</v>
      </c>
      <c r="M27" s="47" t="s">
        <v>34</v>
      </c>
      <c r="N27" s="48" t="s">
        <v>29</v>
      </c>
    </row>
    <row r="28" spans="1:15" s="6" customFormat="1" ht="299.25" customHeight="1">
      <c r="A28" s="60"/>
      <c r="B28" s="44"/>
      <c r="C28" s="37">
        <v>43360</v>
      </c>
      <c r="D28" s="38" t="s">
        <v>32</v>
      </c>
      <c r="E28" s="32" t="s">
        <v>22</v>
      </c>
      <c r="F28" s="33" t="s">
        <v>35</v>
      </c>
      <c r="G28" s="34" t="s">
        <v>36</v>
      </c>
      <c r="H28" s="49" t="s">
        <v>23</v>
      </c>
      <c r="I28" s="50" t="s">
        <v>22</v>
      </c>
      <c r="J28" s="45" t="s">
        <v>37</v>
      </c>
      <c r="K28" s="45">
        <v>2</v>
      </c>
      <c r="L28" s="45">
        <v>100</v>
      </c>
      <c r="M28" s="47" t="s">
        <v>38</v>
      </c>
      <c r="N28" s="48" t="s">
        <v>29</v>
      </c>
    </row>
    <row r="29" spans="1:15" s="5" customFormat="1" ht="41.25" customHeight="1" thickBot="1">
      <c r="A29" s="60"/>
      <c r="B29" s="35" t="s">
        <v>14</v>
      </c>
      <c r="C29" s="36">
        <v>3</v>
      </c>
      <c r="D29" s="24">
        <v>3</v>
      </c>
      <c r="E29" s="24">
        <v>3</v>
      </c>
      <c r="F29" s="24"/>
      <c r="G29" s="24">
        <v>5</v>
      </c>
      <c r="H29" s="24">
        <f>COUNTA(H8:H24)</f>
        <v>0</v>
      </c>
      <c r="I29" s="26">
        <f>COUNTA(I8:I24)</f>
        <v>0</v>
      </c>
      <c r="J29" s="27">
        <f>SUM(J8:J26)</f>
        <v>0</v>
      </c>
      <c r="K29" s="27">
        <v>6</v>
      </c>
      <c r="L29" s="27">
        <v>125</v>
      </c>
      <c r="M29" s="27">
        <f>COUNTA(M8:M26)</f>
        <v>0</v>
      </c>
      <c r="N29" s="27">
        <v>4</v>
      </c>
    </row>
    <row r="32" spans="1:15">
      <c r="O32">
        <f>SUM(L29)</f>
        <v>125</v>
      </c>
    </row>
    <row r="34" spans="11:11">
      <c r="K34">
        <f>SUM(K7:K33)</f>
        <v>24</v>
      </c>
    </row>
  </sheetData>
  <autoFilter ref="A7:I29"/>
  <mergeCells count="24">
    <mergeCell ref="B1:C1"/>
    <mergeCell ref="A5:A6"/>
    <mergeCell ref="B5:B6"/>
    <mergeCell ref="F5:F6"/>
    <mergeCell ref="H5:I5"/>
    <mergeCell ref="C5:E5"/>
    <mergeCell ref="A3:N3"/>
    <mergeCell ref="G5:G6"/>
    <mergeCell ref="L8:L24"/>
    <mergeCell ref="M8:M24"/>
    <mergeCell ref="N8:N24"/>
    <mergeCell ref="J5:N5"/>
    <mergeCell ref="A8:A29"/>
    <mergeCell ref="J8:J24"/>
    <mergeCell ref="K8:K24"/>
    <mergeCell ref="I8:I9"/>
    <mergeCell ref="H8:H9"/>
    <mergeCell ref="B8:B9"/>
    <mergeCell ref="G8:G9"/>
    <mergeCell ref="F8:F9"/>
    <mergeCell ref="E8:E9"/>
    <mergeCell ref="D8:D9"/>
    <mergeCell ref="C8:C9"/>
    <mergeCell ref="B25:B27"/>
  </mergeCells>
  <hyperlinks>
    <hyperlink ref="N25" r:id="rId1"/>
    <hyperlink ref="N26" r:id="rId2"/>
    <hyperlink ref="N27" r:id="rId3"/>
    <hyperlink ref="N28" r:id="rId4"/>
  </hyperlinks>
  <pageMargins left="0.33" right="0.26" top="0.75" bottom="0.75" header="0.3" footer="0.3"/>
  <pageSetup paperSize="9" scale="37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МВК и PR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1</cp:lastModifiedBy>
  <cp:lastPrinted>2018-08-28T09:59:37Z</cp:lastPrinted>
  <dcterms:created xsi:type="dcterms:W3CDTF">2017-06-23T15:47:48Z</dcterms:created>
  <dcterms:modified xsi:type="dcterms:W3CDTF">2019-02-14T08:24:20Z</dcterms:modified>
</cp:coreProperties>
</file>