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8075" windowHeight="11580" activeTab="1"/>
  </bookViews>
  <sheets>
    <sheet name="Лист2" sheetId="1" r:id="rId1"/>
    <sheet name="приложение 3" sheetId="2" r:id="rId2"/>
    <sheet name="Отчет о совместимости" sheetId="3" r:id="rId3"/>
  </sheets>
  <definedNames>
    <definedName name="_xlnm.Print_Titles" localSheetId="1">'приложение 3'!$19:$21</definedName>
  </definedNames>
  <calcPr fullCalcOnLoad="1"/>
</workbook>
</file>

<file path=xl/sharedStrings.xml><?xml version="1.0" encoding="utf-8"?>
<sst xmlns="http://schemas.openxmlformats.org/spreadsheetml/2006/main" count="368" uniqueCount="150">
  <si>
    <t>Характеристика муниципальной программы</t>
  </si>
  <si>
    <t>Принятые обозначения и сокращения:</t>
  </si>
  <si>
    <t>1. Программа - муниципальная программа</t>
  </si>
  <si>
    <t>Код бюджетной классификации</t>
  </si>
  <si>
    <t>код администратора программы</t>
  </si>
  <si>
    <t>раздел</t>
  </si>
  <si>
    <t>подраздел</t>
  </si>
  <si>
    <t>программа</t>
  </si>
  <si>
    <t>подпрограмма</t>
  </si>
  <si>
    <t>Дополнительный аналитический код</t>
  </si>
  <si>
    <t>цель программы</t>
  </si>
  <si>
    <t>задача подпрограммы</t>
  </si>
  <si>
    <t>мероприятие (подпрограммы или административное)</t>
  </si>
  <si>
    <t>номер показателя</t>
  </si>
  <si>
    <t>Единица измерения</t>
  </si>
  <si>
    <t>Годы реализации программы</t>
  </si>
  <si>
    <t>Программа</t>
  </si>
  <si>
    <t>Программная часть</t>
  </si>
  <si>
    <t>Приложение 1</t>
  </si>
  <si>
    <t xml:space="preserve">                            (наименование муниципальной программы)</t>
  </si>
  <si>
    <t>тыс.руб.</t>
  </si>
  <si>
    <t>3.Подпрограмма-подпрограмма муниципальной программы</t>
  </si>
  <si>
    <t>4.Задача-задача подпрограммы</t>
  </si>
  <si>
    <t>5.Мероприятие-мероприятие подпрограммы</t>
  </si>
  <si>
    <t>6.Административное мероприятие-административное мероприятие подпрограммы или обеспечивающей подпрограммы</t>
  </si>
  <si>
    <t>7.Показатель-показатель цели программы,показатель задачи подпрограммы,показатель мероприятия подпрограммы (административного мероприятия)</t>
  </si>
  <si>
    <t>направление расходов</t>
  </si>
  <si>
    <t>значение</t>
  </si>
  <si>
    <t>код целевой статьи расхода бюджета</t>
  </si>
  <si>
    <t>2. Цель - цель муниципальной программы</t>
  </si>
  <si>
    <t>х</t>
  </si>
  <si>
    <t>Целевое (суммар-ное) значение показателя</t>
  </si>
  <si>
    <t>2022 год</t>
  </si>
  <si>
    <t>2023 год</t>
  </si>
  <si>
    <t xml:space="preserve"> </t>
  </si>
  <si>
    <t>"Развитие экономики"</t>
  </si>
  <si>
    <t xml:space="preserve">Подпрограмма 1 «Развитие малого и среднего предпринимательства» </t>
  </si>
  <si>
    <t xml:space="preserve">единиц  </t>
  </si>
  <si>
    <t>да-1/нет0</t>
  </si>
  <si>
    <t>%</t>
  </si>
  <si>
    <t>Показатель 1 "Количество сельхозтоваропроизводителей, получивших поддержку»</t>
  </si>
  <si>
    <t>Показатель 1 "Количество совещаний с руководителями сельхозорганизаций"</t>
  </si>
  <si>
    <t>Показатель 1 "Количество совещаний с главами поселений"</t>
  </si>
  <si>
    <t>Показатель 1 "Количество семей, по которым подготовленны и представленны в Министерство сельского хозяйства Тверской области пакеты документов"</t>
  </si>
  <si>
    <t>ед.</t>
  </si>
  <si>
    <t>Показатель 1 "Объем привлеченных кредитов (займов)"</t>
  </si>
  <si>
    <t>Показатель 1 "Количество сельхозтоваропроизводителей, получивших поддержку »</t>
  </si>
  <si>
    <t>Административное мероприятие 1.001 "Формирование инвестиционных площадок для развития приоритетных подотраслей растениеводства, племенного животноводства и рыбоводства, мясного и молочного скотоводства"</t>
  </si>
  <si>
    <t>Показатель 1 "Количество сформированных инвестиционных площадок"</t>
  </si>
  <si>
    <t>Административное мероприятие 1.002 «Оказание содействия в подготовке пакета документов для предоставления в Министерство сельского хозяйства Тверской области с целью привлечения средств из федерального  и областного бюджетов на оказание несвязной поддержки сельскохозяйственным товаропроизводителям в области растениеводства»</t>
  </si>
  <si>
    <t>Административное мероприятие1.003 «Участие,  в проводитых Министерством сельского хозяйства Тверской области,  совещаниях с руководителями сельхозорганизаций по подготовке района к весенним полевым сельскохозяйственным работам»</t>
  </si>
  <si>
    <t>Административное мероприятие 1.004  «Оказание содействия в подготовке пакета документов для предоставления в Министерство сельского хозяйства  с целью привлечения средств из федерального  и областного бюджетов на получение субсидии на возмещение части затрат на культуртехнические мероприятия »</t>
  </si>
  <si>
    <t>Административное мероприятие 1.005 «Оказание содействия в подготовке пакета документов для предоставления в Министерство сельского хозяйства Тверской области с целью привлечения средств из федерального  и областного бюджетов на получение субсидии за реализованное молоко»</t>
  </si>
  <si>
    <r>
      <t xml:space="preserve">Задача 1 </t>
    </r>
    <r>
      <rPr>
        <sz val="10"/>
        <rFont val="Times New Roman"/>
        <family val="1"/>
      </rPr>
      <t>«Создание условий для развития отраслей растениеводства и животноводства»</t>
    </r>
  </si>
  <si>
    <r>
      <t xml:space="preserve">Задача 2 </t>
    </r>
    <r>
      <rPr>
        <sz val="10"/>
        <rFont val="Times New Roman"/>
        <family val="1"/>
      </rPr>
      <t xml:space="preserve">«Повышение доступности кредитов, снижение рисков в сельском хозяйстве» </t>
    </r>
  </si>
  <si>
    <t>Административное мероприятие 3.001 «Проведение разъяснительной работы для глав сельских поселений, а также граждан, проживающих на селе, по участию в мероприятиях по улучшению жилищных условий граждан, проживающих в сельской местности, в том числе молодых семей и молодых специалистов»</t>
  </si>
  <si>
    <r>
      <t xml:space="preserve">Задача 3 </t>
    </r>
    <r>
      <rPr>
        <sz val="10"/>
        <rFont val="Times New Roman"/>
        <family val="1"/>
      </rPr>
      <t xml:space="preserve"> «Улучшение жилищных условий граждан, проживающих в сельской местности, в том числе для молодых семей и молодых специалистов"</t>
    </r>
  </si>
  <si>
    <t>Показатель 1 "Индекс производства продукции сельского хозяйства в  сельскохозяйственных предприятиях (в сопоставимых ценах)"</t>
  </si>
  <si>
    <t>Показатель 2 "Индекс производства продукции сельского хозяйства в  крестьянских (фермерских) хозяйствах (в сопоставимых ценах)"</t>
  </si>
  <si>
    <t>Показатель 3 "Индекс производства продукции сельского хозяйства в  хозяйствах населения (в сопоставимых ценах)"</t>
  </si>
  <si>
    <t>Наименование программы, целей программы, показателей цели прогшраммы, наименование  подпрограмм, задач, мероприятий  и административных мероприятий подпрограмм, показателей задач, мероприятий и административных мероприятий подпрограмм</t>
  </si>
  <si>
    <t>Административное мероприятие 2.001 «Оказание консультационной помощи  сельхозтоваропроизводителям для получения краткосрочного кредита (займа)»</t>
  </si>
  <si>
    <t>Административное мероприятие 2.002 «Оказание содействия сельхозтоваропроизводителям в подготовке пакета документов для предоставления в Министерство сельского хозяйства Тверской области с целью привлечения средств из областного бюджета  на возмещение части процентной ставки по краткосрочным кредитам (займам) на развитие сельскохозяйственного производства»</t>
  </si>
  <si>
    <t>Показатель 1 "Количество сельхозтоваропроизводителей, обратившихся за консультацией»</t>
  </si>
  <si>
    <t>ед</t>
  </si>
  <si>
    <t>Показатель 1 "Количество разработанных (уточненных) среднесрочных прогнозов"</t>
  </si>
  <si>
    <t>Показатель 1 "Количество разработанных (актуализированных) муниципальных программ"</t>
  </si>
  <si>
    <t xml:space="preserve">Показатель 1 "Количество подготовленных документов в соответствии с Указом Президента РФ от 28.04.2008 №607 "Об оценке эффективности деятельности ОМСУ городских округов и муниципальных районов" </t>
  </si>
  <si>
    <t>Административное мероприятие 2001" Проведение ежемесячных мониторингов цен на социально-значимые товары и средних розничных цен на бензин и газомоторное топливо"</t>
  </si>
  <si>
    <t>Показатель 1 "Количество проведенных мониторингов"</t>
  </si>
  <si>
    <t>Административное мероприятие 2002 "Обеспечение предоставления в администрацию Западнодвинского района статистической информации территориальным органом Федеральной службы государственной статистики по Тверской области"</t>
  </si>
  <si>
    <t>Показатель "Наличие заключенного муниципального контракта об оказании информационно-статистических услуг с территориальным органом Федеральной службы государственной статистики по Тверской области"</t>
  </si>
  <si>
    <t>Показатель 1 "Доля освоенных бюджетных ассигнований от выделенной суммы субвенции на осуществление отдельных государственных полномочий по подготовке и проведению Всероссийской переписи населения"</t>
  </si>
  <si>
    <t>Показатель 1 "Количество опрошенных субъектов предпринимательства"</t>
  </si>
  <si>
    <t>Показатель 2 "Количество опрошенных потребителей товаров,работ т услуг"</t>
  </si>
  <si>
    <t>Показатель 1 "Количество эффективно и умеренно эффективно  реализованных муниципальных программ"</t>
  </si>
  <si>
    <t>Административное мероприятие 3001 "Подготовка отчетов о реализации муниципальных программ"</t>
  </si>
  <si>
    <t>Показатель 1 "Количество подготовленных отчетов"</t>
  </si>
  <si>
    <t>Административное мероприятие 3002 "Подготовка сводного доклада о ходе реализации и об оценке эффективности муниципальных программ"</t>
  </si>
  <si>
    <t>Показатель 1 "Количество подготовленных сводных докладов"</t>
  </si>
  <si>
    <t>Финансовый год, предшествующий году реализации программы, 2020 год</t>
  </si>
  <si>
    <t xml:space="preserve"> 2021 год</t>
  </si>
  <si>
    <t>2024 год</t>
  </si>
  <si>
    <t>2025 год</t>
  </si>
  <si>
    <t>2026 год</t>
  </si>
  <si>
    <t>Цель " Создание условий для ускоренного социально-экономического развития Западнодвинского муниципального округа Тверской области"</t>
  </si>
  <si>
    <t>Показатель 2 "Количество субъектов малого и среднего предпринимательства, получивших микрозаймы  микрофинансовой организации"</t>
  </si>
  <si>
    <t>да-1/нет-0</t>
  </si>
  <si>
    <t>Показатель 1"Доля размещенной и актуализированной информации "</t>
  </si>
  <si>
    <t>Показатель 1 "Количество изготовленных и рспростаненных брошюр,буклетов,наглядных материалов"</t>
  </si>
  <si>
    <t>Показатель1 "Количество получивших поддержку ,субъектов малого и среднего предпринимательства,имеющих экспортный потенциал"</t>
  </si>
  <si>
    <t>Показатель 1 "Количество проведеных встреч"</t>
  </si>
  <si>
    <t>Отчет о совместимости для Новая МП экономика.xls</t>
  </si>
  <si>
    <t>Дата отчета: 01.10.2020 14:53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</si>
  <si>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</si>
  <si>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</si>
  <si>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</si>
  <si>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</si>
  <si>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</si>
  <si>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</si>
  <si>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Показатель 1 "Доля объектов муниципального имущества,включенных в Перечень муниципального имущества свободного от прав третьих лиц,предназначенного   для предоставления субъектам малого и среднего предпринимательства"</t>
  </si>
  <si>
    <t>Показатель 1 "Количество субъектов малого и среднего предпринимательства,получивших имущественную поддержку"</t>
  </si>
  <si>
    <t>Показатель:"Количество субъектов малого и среднего предпринимательства ,принявших участие в мероприятиях"</t>
  </si>
  <si>
    <t>Показатель 2 "Количество заседаний Совета предпринимателей"</t>
  </si>
  <si>
    <t>Задача 1"Улучшение условий ведения предпринимательской деятельности"</t>
  </si>
  <si>
    <t>Мероприятие 1001 "Проведение совещаний,конкурсов,круглых столов,конференций и других мероприятий по актуальным проблемам предпринимательства"</t>
  </si>
  <si>
    <t>Административное мероприятие 1002 "Формирование,обновление и размещение в сети Интернет Перечня муниципального имущества предоставляемого субъектам малого и среднего предпринимательства"</t>
  </si>
  <si>
    <t>Показатель 1 "Количество субъектов малого и среднего предпринимательства, получивших поручительство региональной гарантиной организации"</t>
  </si>
  <si>
    <r>
      <t>З</t>
    </r>
    <r>
      <rPr>
        <sz val="10"/>
        <rFont val="Times New Roman"/>
        <family val="1"/>
      </rPr>
      <t xml:space="preserve">адача 2 "Реализация муниципальной составляющей регионального проекта "Расширение доступа субъектов малого и среднего предпринимательства к финансовым ресурсам,в том числе к льготному финансированию" в рамках национального проекта "Малое и среднее предпринимательство и поддержка индивидуальной предпринимательской инициативы" </t>
    </r>
  </si>
  <si>
    <t>Административное мероприятие 2001 "Публикации в районной газете "Авангард", а также размещение на официальном сайте администрации Западнодвинского муниципального округа  информации о мерах государственной поддержки субъектов малого и среднего предпринимательства  Тверской области"</t>
  </si>
  <si>
    <t>Административное мероприятие 2002"Изготовление и распространение брошюр,буклетов,наглядных материалов  о мерах,направленных на  поддержку субъектов малого и среднего предпринимательства Тверской области "</t>
  </si>
  <si>
    <t>Административное мероприятие 2003 "Мониторинг  поручительств и микрозаймов,предоставленных субъектам малого и среднего предпринимательства"</t>
  </si>
  <si>
    <t xml:space="preserve">Задача 3 "Реализация муниципальной составляющей  регионального проекта "Акселерация субъектов малого и среднего предпринимательства" в рамках национального проекта "Малое и среднее предпринимательство и поддержка индивидуальной предпринимательской инициативы" </t>
  </si>
  <si>
    <t>Административное мероприятие 3001 "Публикации в районной газете "Авангард", а также размещение на официальном сайте администрации Западнодвинского муниципального округа информации об оказании поддержки субъектам малого и среднего предпринимательства ,имеющим экспортный потенциал"</t>
  </si>
  <si>
    <t>Административное мероприятие 3002 "Организация встреч с руководителями экспортноориентированных предприятий с целью оказания консультационной ,информационной помощи  по актуальным вопросам "</t>
  </si>
  <si>
    <t>Административное мероприятие 3003 "Мониторинг  субъектов малого и среднего предпринимательства,имеющих экспортный потенциал,которым оказана поддержка "</t>
  </si>
  <si>
    <t>Показатель: "Количество оказанных  консультаций"</t>
  </si>
  <si>
    <t>Показатель "Количество оформленных пакетов документов"</t>
  </si>
  <si>
    <t>Показатель 2 "Количество грантов (в том числе "Агростартап") ,предоставленных крестьянским (фермерским) хозяйствам</t>
  </si>
  <si>
    <t>Показатель 1 "Количество действующих крестьянских (фермерских) хозяйств"</t>
  </si>
  <si>
    <t>Показатель 1 "Доля размещенной и актуализированной информации "</t>
  </si>
  <si>
    <t>"Развитие экономики" на 2021-2026 годы</t>
  </si>
  <si>
    <t xml:space="preserve">  на 2021-2026 годы</t>
  </si>
  <si>
    <t>Показатель 1. "Количество субъектов малого и среднего предпринимательства"</t>
  </si>
  <si>
    <t xml:space="preserve">Задача 4 "Реализация муниципальной составляющей  регионального проекта "Создание системы поддержки фермеров и развититие сельской кооперации" в рамках национального проекта "Малое и среднее предпринимательство и поддержка индивидуальной предпринимательской инициативы" </t>
  </si>
  <si>
    <t>Административное мероприятие 4001 "Публикации в районной газете "Авангард", а также размещение в сети Интернет информации о мерах государственной поддержки фермеров"</t>
  </si>
  <si>
    <t>Административное мероприятие 4002"Организация консультаций для  начинающих и действующих глав  К(Ф)Х по актуальным вопросам"</t>
  </si>
  <si>
    <t>Административное мероприятие 4003 "Оказание помощи  главам К(Ф)Х в подготовке и оформлении документов для участия в конкурсах,сопровождение"</t>
  </si>
  <si>
    <t>Показатель 1 " Количество семей, получивших субсидию на строительство (приобретение) жилья в сельской местности</t>
  </si>
  <si>
    <t>Задача 1 "Формирование стратегических документов социально-экономического развития Западнодвинского муниципального округа"</t>
  </si>
  <si>
    <t>Административное мероприятие 1001"Разработка и уточнение среднесрочного прогноза социально-экономического развития Западнодвинского муниципального округа"</t>
  </si>
  <si>
    <t>Административное мероприятие 1002"Разработка (актуализация) муниципальных программ Западнодвинского муниципального округа"</t>
  </si>
  <si>
    <t>Задача 2 "Анализ и мониторинг социально-экономической ситуации на территории Западнодвинского муниципального округа"</t>
  </si>
  <si>
    <t>Административное мероприятие 2004" Проведение анкетирования в рамках осуществления мониторинга состояния и развития конкурентной среды на рынках товаров и услуг Западнодвинского муниципального округа"</t>
  </si>
  <si>
    <t>Задача 3 "Оценка эффективности реализации муниципальных программ Западнодвинского муниципального округа"</t>
  </si>
  <si>
    <t>Показатель 2. Индекс производства продукции сельского хозяйства в хозяйствах всех категорий (в сопоставимых ценах)</t>
  </si>
  <si>
    <t>Подпрограмма 2 «Содействие в развитии сельского хозяйства»</t>
  </si>
  <si>
    <t>Подпрограмма 3 "Обеспечение социально-экономического прогнозирования и планирования"</t>
  </si>
  <si>
    <t>Показатель 1 "Количество разработанных и актуализированных  документов стратегического планирования"</t>
  </si>
  <si>
    <t>Административное мероприятие 3002  "Публикации в районной газете "Авангард", а также размещение на официальном сайте администрации Западнодвинского муниципального округа  информации о возможности и условиях участия в Программе Российской Федерации "Комплексное развитие сельских территорий"</t>
  </si>
  <si>
    <t>Показатель 1 "Количество публикаций"</t>
  </si>
  <si>
    <t>Административное мероприятие 3.003 «Оказание содействия в подготовке пакетов документов для предоставления в Министерство сельского хозяйства Тверской области с целью привлечения средств федерального и областного бюджетов на обеспечение жильем  граждан, молодых семей и молодых специалистов, проживающих и работающих на селе»</t>
  </si>
  <si>
    <t>чел</t>
  </si>
  <si>
    <t>Мероприятие 2003 "Проведение Всероссийской переписи населения "</t>
  </si>
  <si>
    <t>б</t>
  </si>
  <si>
    <t>Административное мероприятие 1003 "Проведение анализа показателей состояния предпринимательской деятельности в Западнодвинском муниципальном округе"</t>
  </si>
  <si>
    <t>Показатель 1 "Количество проведенных анализов "</t>
  </si>
  <si>
    <t>Администратор муниципальной программы: Администрация Западнодвинского муниципального округа  Тверской области</t>
  </si>
  <si>
    <t>к муниципальной программе  муниципального образования Западнодвинский  муниципальный округ Тверской области</t>
  </si>
  <si>
    <t>Приложение к постановлению администрации Западнодвинского муниципального округа от 26.01.2024 г. № 22-1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</si>
</sst>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;[Red]\-#,##0.0"/>
    <numFmt numFmtId="177" formatCode="0.0"/>
    <numFmt numFmtId="178" formatCode="#,##0.0"/>
  </numFmts>
  <fonts count="50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Times New Roman"/>
      <family val="1"/>
    </font>
    <font>
      <sz val="10"/>
      <color rgb="FFFF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2" tint="-0.24997000396251678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83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0" fillId="0" borderId="0" xfId="0" applyFont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top" wrapText="1"/>
    </xf>
    <xf numFmtId="0" fontId="1" fillId="0" borderId="12" xfId="0" applyFont="1" applyBorder="1" applyAlignment="1">
      <alignment textRotation="90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48" fillId="0" borderId="0" xfId="0" applyFont="1" applyAlignment="1">
      <alignment vertical="center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33" borderId="10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Fill="1" applyBorder="1" applyAlignment="1" applyProtection="1">
      <alignment horizontal="center" vertical="top" wrapText="1"/>
      <protection locked="0"/>
    </xf>
    <xf numFmtId="0" fontId="1" fillId="0" borderId="10" xfId="0" applyFont="1" applyFill="1" applyBorder="1" applyAlignment="1" applyProtection="1">
      <alignment horizontal="center" vertical="top" wrapText="1"/>
      <protection locked="0"/>
    </xf>
    <xf numFmtId="0" fontId="1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13" xfId="0" applyFont="1" applyBorder="1" applyAlignment="1">
      <alignment vertical="top" wrapText="1"/>
    </xf>
    <xf numFmtId="0" fontId="1" fillId="0" borderId="13" xfId="0" applyFont="1" applyFill="1" applyBorder="1" applyAlignment="1">
      <alignment vertical="top" wrapText="1"/>
    </xf>
    <xf numFmtId="0" fontId="1" fillId="0" borderId="0" xfId="0" applyFont="1" applyFill="1" applyAlignment="1">
      <alignment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/>
    </xf>
    <xf numFmtId="177" fontId="1" fillId="0" borderId="10" xfId="0" applyNumberFormat="1" applyFont="1" applyFill="1" applyBorder="1" applyAlignment="1">
      <alignment horizontal="center" vertical="top" wrapText="1"/>
    </xf>
    <xf numFmtId="177" fontId="2" fillId="0" borderId="10" xfId="0" applyNumberFormat="1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177" fontId="2" fillId="34" borderId="10" xfId="0" applyNumberFormat="1" applyFont="1" applyFill="1" applyBorder="1" applyAlignment="1">
      <alignment horizontal="center" vertical="top" wrapText="1"/>
    </xf>
    <xf numFmtId="0" fontId="1" fillId="35" borderId="10" xfId="0" applyFont="1" applyFill="1" applyBorder="1" applyAlignment="1" applyProtection="1">
      <alignment horizontal="center" vertical="top" wrapText="1"/>
      <protection locked="0"/>
    </xf>
    <xf numFmtId="177" fontId="1" fillId="35" borderId="10" xfId="0" applyNumberFormat="1" applyFont="1" applyFill="1" applyBorder="1" applyAlignment="1">
      <alignment horizontal="center" vertical="top" wrapText="1"/>
    </xf>
    <xf numFmtId="0" fontId="5" fillId="35" borderId="10" xfId="0" applyFont="1" applyFill="1" applyBorder="1" applyAlignment="1">
      <alignment horizontal="left" vertical="top" wrapText="1"/>
    </xf>
    <xf numFmtId="0" fontId="1" fillId="35" borderId="10" xfId="0" applyFont="1" applyFill="1" applyBorder="1" applyAlignment="1">
      <alignment horizontal="left" vertical="top" wrapText="1"/>
    </xf>
    <xf numFmtId="0" fontId="1" fillId="35" borderId="10" xfId="0" applyFont="1" applyFill="1" applyBorder="1" applyAlignment="1">
      <alignment horizontal="center" vertical="top"/>
    </xf>
    <xf numFmtId="0" fontId="5" fillId="35" borderId="10" xfId="0" applyFont="1" applyFill="1" applyBorder="1" applyAlignment="1">
      <alignment vertical="top" wrapText="1"/>
    </xf>
    <xf numFmtId="177" fontId="1" fillId="35" borderId="10" xfId="0" applyNumberFormat="1" applyFont="1" applyFill="1" applyBorder="1" applyAlignment="1">
      <alignment horizontal="center" vertical="top"/>
    </xf>
    <xf numFmtId="0" fontId="1" fillId="35" borderId="10" xfId="0" applyFont="1" applyFill="1" applyBorder="1" applyAlignment="1">
      <alignment horizontal="center" vertical="top" wrapText="1"/>
    </xf>
    <xf numFmtId="0" fontId="5" fillId="35" borderId="13" xfId="0" applyFont="1" applyFill="1" applyBorder="1" applyAlignment="1">
      <alignment vertical="top" wrapText="1"/>
    </xf>
    <xf numFmtId="0" fontId="1" fillId="35" borderId="13" xfId="0" applyFont="1" applyFill="1" applyBorder="1" applyAlignment="1">
      <alignment vertical="top" wrapText="1"/>
    </xf>
    <xf numFmtId="177" fontId="2" fillId="36" borderId="10" xfId="0" applyNumberFormat="1" applyFont="1" applyFill="1" applyBorder="1" applyAlignment="1">
      <alignment horizontal="center" vertical="top" wrapText="1"/>
    </xf>
    <xf numFmtId="0" fontId="2" fillId="8" borderId="0" xfId="0" applyFont="1" applyFill="1" applyAlignment="1">
      <alignment horizontal="left" vertical="top" wrapText="1"/>
    </xf>
    <xf numFmtId="0" fontId="2" fillId="8" borderId="10" xfId="0" applyFont="1" applyFill="1" applyBorder="1" applyAlignment="1" applyProtection="1">
      <alignment horizontal="center" vertical="top" wrapText="1"/>
      <protection locked="0"/>
    </xf>
    <xf numFmtId="177" fontId="2" fillId="8" borderId="10" xfId="0" applyNumberFormat="1" applyFont="1" applyFill="1" applyBorder="1" applyAlignment="1">
      <alignment horizontal="center" vertical="top" wrapText="1"/>
    </xf>
    <xf numFmtId="0" fontId="2" fillId="36" borderId="0" xfId="0" applyFont="1" applyFill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/>
    </xf>
    <xf numFmtId="0" fontId="2" fillId="33" borderId="10" xfId="0" applyFont="1" applyFill="1" applyBorder="1" applyAlignment="1">
      <alignment horizontal="center" vertical="top"/>
    </xf>
    <xf numFmtId="0" fontId="1" fillId="33" borderId="10" xfId="0" applyFont="1" applyFill="1" applyBorder="1" applyAlignment="1">
      <alignment horizontal="center" vertical="top"/>
    </xf>
    <xf numFmtId="0" fontId="2" fillId="34" borderId="10" xfId="0" applyFont="1" applyFill="1" applyBorder="1" applyAlignment="1">
      <alignment horizontal="center" vertical="top" wrapText="1"/>
    </xf>
    <xf numFmtId="0" fontId="2" fillId="37" borderId="13" xfId="0" applyFont="1" applyFill="1" applyBorder="1" applyAlignment="1">
      <alignment vertical="top" wrapText="1"/>
    </xf>
    <xf numFmtId="0" fontId="2" fillId="37" borderId="10" xfId="0" applyFont="1" applyFill="1" applyBorder="1" applyAlignment="1">
      <alignment horizontal="center" vertical="top"/>
    </xf>
    <xf numFmtId="0" fontId="2" fillId="0" borderId="13" xfId="0" applyFont="1" applyBorder="1" applyAlignment="1">
      <alignment vertical="top" wrapText="1"/>
    </xf>
    <xf numFmtId="0" fontId="1" fillId="38" borderId="13" xfId="0" applyFont="1" applyFill="1" applyBorder="1" applyAlignment="1">
      <alignment vertical="top" wrapText="1"/>
    </xf>
    <xf numFmtId="0" fontId="1" fillId="38" borderId="10" xfId="0" applyFont="1" applyFill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1" fillId="0" borderId="0" xfId="0" applyFont="1" applyAlignment="1">
      <alignment/>
    </xf>
    <xf numFmtId="0" fontId="1" fillId="38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2" fillId="33" borderId="10" xfId="0" applyFont="1" applyFill="1" applyBorder="1" applyAlignment="1">
      <alignment horizontal="left" vertical="top" wrapText="1"/>
    </xf>
    <xf numFmtId="0" fontId="2" fillId="36" borderId="10" xfId="0" applyFont="1" applyFill="1" applyBorder="1" applyAlignment="1" applyProtection="1">
      <alignment horizontal="center" vertical="top" wrapText="1"/>
      <protection locked="0"/>
    </xf>
    <xf numFmtId="0" fontId="1" fillId="34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vertical="top" wrapText="1"/>
    </xf>
    <xf numFmtId="0" fontId="2" fillId="34" borderId="10" xfId="0" applyFont="1" applyFill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49" fontId="1" fillId="0" borderId="1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1" fillId="8" borderId="10" xfId="0" applyFont="1" applyFill="1" applyBorder="1" applyAlignment="1">
      <alignment vertical="top" wrapText="1"/>
    </xf>
    <xf numFmtId="0" fontId="1" fillId="35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Border="1" applyAlignment="1">
      <alignment horizontal="left" vertical="top" wrapText="1"/>
    </xf>
    <xf numFmtId="0" fontId="1" fillId="0" borderId="0" xfId="0" applyFont="1" applyFill="1" applyBorder="1" applyAlignment="1">
      <alignment vertical="top" wrapText="1"/>
    </xf>
    <xf numFmtId="0" fontId="1" fillId="33" borderId="10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vertical="top" wrapText="1"/>
    </xf>
    <xf numFmtId="0" fontId="1" fillId="33" borderId="0" xfId="0" applyFont="1" applyFill="1" applyBorder="1" applyAlignment="1">
      <alignment vertical="top" wrapText="1"/>
    </xf>
    <xf numFmtId="0" fontId="1" fillId="33" borderId="0" xfId="0" applyFont="1" applyFill="1" applyAlignment="1">
      <alignment vertical="top" wrapText="1"/>
    </xf>
    <xf numFmtId="0" fontId="1" fillId="0" borderId="0" xfId="0" applyFont="1" applyAlignment="1">
      <alignment vertical="top"/>
    </xf>
    <xf numFmtId="0" fontId="1" fillId="0" borderId="0" xfId="0" applyFont="1" applyFill="1" applyAlignment="1">
      <alignment vertical="top"/>
    </xf>
    <xf numFmtId="0" fontId="1" fillId="36" borderId="10" xfId="0" applyFont="1" applyFill="1" applyBorder="1" applyAlignment="1">
      <alignment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0" xfId="0" applyFont="1" applyBorder="1" applyAlignment="1">
      <alignment vertical="top"/>
    </xf>
    <xf numFmtId="0" fontId="1" fillId="35" borderId="10" xfId="0" applyFont="1" applyFill="1" applyBorder="1" applyAlignment="1">
      <alignment vertical="top"/>
    </xf>
    <xf numFmtId="0" fontId="2" fillId="0" borderId="10" xfId="0" applyFont="1" applyBorder="1" applyAlignment="1">
      <alignment vertical="top"/>
    </xf>
    <xf numFmtId="0" fontId="2" fillId="37" borderId="10" xfId="0" applyFont="1" applyFill="1" applyBorder="1" applyAlignment="1">
      <alignment vertical="top" wrapText="1"/>
    </xf>
    <xf numFmtId="0" fontId="2" fillId="37" borderId="10" xfId="0" applyFont="1" applyFill="1" applyBorder="1" applyAlignment="1">
      <alignment vertical="top"/>
    </xf>
    <xf numFmtId="0" fontId="1" fillId="38" borderId="10" xfId="0" applyFont="1" applyFill="1" applyBorder="1" applyAlignment="1">
      <alignment vertical="top"/>
    </xf>
    <xf numFmtId="49" fontId="2" fillId="0" borderId="10" xfId="0" applyNumberFormat="1" applyFont="1" applyBorder="1" applyAlignment="1">
      <alignment vertical="top"/>
    </xf>
    <xf numFmtId="0" fontId="49" fillId="35" borderId="10" xfId="0" applyFont="1" applyFill="1" applyBorder="1" applyAlignment="1">
      <alignment vertical="top"/>
    </xf>
    <xf numFmtId="1" fontId="2" fillId="0" borderId="10" xfId="0" applyNumberFormat="1" applyFont="1" applyFill="1" applyBorder="1" applyAlignment="1">
      <alignment horizontal="center" vertical="top" wrapText="1"/>
    </xf>
    <xf numFmtId="0" fontId="2" fillId="35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7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7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0" fillId="0" borderId="16" xfId="0" applyNumberFormat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top"/>
    </xf>
    <xf numFmtId="0" fontId="1" fillId="0" borderId="0" xfId="0" applyFont="1" applyFill="1" applyAlignment="1">
      <alignment/>
    </xf>
    <xf numFmtId="0" fontId="5" fillId="38" borderId="10" xfId="0" applyFont="1" applyFill="1" applyBorder="1" applyAlignment="1">
      <alignment horizontal="left" vertical="top" wrapText="1"/>
    </xf>
    <xf numFmtId="177" fontId="1" fillId="38" borderId="10" xfId="0" applyNumberFormat="1" applyFont="1" applyFill="1" applyBorder="1" applyAlignment="1">
      <alignment horizontal="center" vertical="top" wrapText="1"/>
    </xf>
    <xf numFmtId="0" fontId="1" fillId="38" borderId="0" xfId="0" applyFont="1" applyFill="1" applyAlignment="1">
      <alignment horizontal="left" vertical="top" wrapText="1"/>
    </xf>
    <xf numFmtId="0" fontId="1" fillId="38" borderId="10" xfId="0" applyFont="1" applyFill="1" applyBorder="1" applyAlignment="1" applyProtection="1">
      <alignment horizontal="center" vertical="top" wrapText="1"/>
      <protection locked="0"/>
    </xf>
    <xf numFmtId="0" fontId="1" fillId="0" borderId="0" xfId="0" applyNumberFormat="1" applyFont="1" applyAlignment="1">
      <alignment vertical="center" wrapText="1"/>
    </xf>
    <xf numFmtId="0" fontId="1" fillId="0" borderId="10" xfId="0" applyNumberFormat="1" applyFont="1" applyBorder="1" applyAlignment="1">
      <alignment vertical="top" wrapText="1"/>
    </xf>
    <xf numFmtId="0" fontId="2" fillId="0" borderId="0" xfId="0" applyNumberFormat="1" applyFont="1" applyAlignment="1">
      <alignment vertical="top" wrapText="1"/>
    </xf>
    <xf numFmtId="0" fontId="2" fillId="0" borderId="10" xfId="0" applyNumberFormat="1" applyFont="1" applyBorder="1" applyAlignment="1">
      <alignment vertical="center" wrapText="1"/>
    </xf>
    <xf numFmtId="1" fontId="1" fillId="0" borderId="10" xfId="0" applyNumberFormat="1" applyFont="1" applyFill="1" applyBorder="1" applyAlignment="1">
      <alignment horizontal="center" vertical="top" wrapText="1"/>
    </xf>
    <xf numFmtId="1" fontId="1" fillId="0" borderId="10" xfId="0" applyNumberFormat="1" applyFont="1" applyBorder="1" applyAlignment="1">
      <alignment horizontal="center" vertical="top"/>
    </xf>
    <xf numFmtId="1" fontId="1" fillId="0" borderId="10" xfId="0" applyNumberFormat="1" applyFont="1" applyFill="1" applyBorder="1" applyAlignment="1">
      <alignment horizontal="center" vertical="top"/>
    </xf>
    <xf numFmtId="0" fontId="1" fillId="38" borderId="10" xfId="0" applyFont="1" applyFill="1" applyBorder="1" applyAlignment="1">
      <alignment horizontal="center" vertical="top" wrapText="1"/>
    </xf>
    <xf numFmtId="177" fontId="1" fillId="38" borderId="10" xfId="0" applyNumberFormat="1" applyFont="1" applyFill="1" applyBorder="1" applyAlignment="1">
      <alignment horizontal="center" vertical="top"/>
    </xf>
    <xf numFmtId="0" fontId="2" fillId="36" borderId="10" xfId="0" applyFont="1" applyFill="1" applyBorder="1" applyAlignment="1">
      <alignment horizontal="center" vertical="top"/>
    </xf>
    <xf numFmtId="1" fontId="1" fillId="0" borderId="11" xfId="0" applyNumberFormat="1" applyFont="1" applyFill="1" applyBorder="1" applyAlignment="1">
      <alignment horizontal="center" vertical="top" wrapText="1"/>
    </xf>
    <xf numFmtId="177" fontId="2" fillId="34" borderId="11" xfId="0" applyNumberFormat="1" applyFont="1" applyFill="1" applyBorder="1" applyAlignment="1">
      <alignment horizontal="center" vertical="top" wrapText="1"/>
    </xf>
    <xf numFmtId="177" fontId="2" fillId="0" borderId="10" xfId="0" applyNumberFormat="1" applyFont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176" fontId="6" fillId="0" borderId="17" xfId="0" applyNumberFormat="1" applyFont="1" applyFill="1" applyBorder="1" applyAlignment="1">
      <alignment horizontal="center" vertical="top" wrapText="1"/>
    </xf>
    <xf numFmtId="177" fontId="1" fillId="0" borderId="10" xfId="0" applyNumberFormat="1" applyFont="1" applyFill="1" applyBorder="1" applyAlignment="1">
      <alignment horizontal="center" vertical="top"/>
    </xf>
    <xf numFmtId="0" fontId="49" fillId="0" borderId="0" xfId="0" applyFont="1" applyFill="1" applyBorder="1" applyAlignment="1">
      <alignment vertical="top" wrapText="1"/>
    </xf>
    <xf numFmtId="0" fontId="49" fillId="0" borderId="0" xfId="0" applyFont="1" applyBorder="1" applyAlignment="1">
      <alignment vertical="top" wrapText="1"/>
    </xf>
    <xf numFmtId="0" fontId="49" fillId="0" borderId="0" xfId="0" applyFont="1" applyAlignment="1">
      <alignment vertical="top" wrapText="1"/>
    </xf>
    <xf numFmtId="177" fontId="1" fillId="0" borderId="11" xfId="0" applyNumberFormat="1" applyFont="1" applyFill="1" applyBorder="1" applyAlignment="1">
      <alignment horizontal="center" vertical="top" wrapText="1"/>
    </xf>
    <xf numFmtId="0" fontId="1" fillId="0" borderId="18" xfId="0" applyFont="1" applyBorder="1" applyAlignment="1">
      <alignment horizontal="center" textRotation="90" wrapText="1" readingOrder="1"/>
    </xf>
    <xf numFmtId="0" fontId="1" fillId="0" borderId="12" xfId="0" applyFont="1" applyBorder="1" applyAlignment="1">
      <alignment horizontal="center" textRotation="90" wrapText="1" readingOrder="1"/>
    </xf>
    <xf numFmtId="0" fontId="1" fillId="0" borderId="18" xfId="0" applyFont="1" applyFill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textRotation="90" wrapText="1"/>
    </xf>
    <xf numFmtId="0" fontId="1" fillId="0" borderId="12" xfId="0" applyFont="1" applyFill="1" applyBorder="1" applyAlignment="1">
      <alignment horizontal="center" vertical="center" textRotation="90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center" vertical="center" textRotation="90" wrapText="1"/>
    </xf>
    <xf numFmtId="0" fontId="1" fillId="0" borderId="12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left" textRotation="90" wrapText="1"/>
    </xf>
    <xf numFmtId="0" fontId="1" fillId="0" borderId="21" xfId="0" applyFont="1" applyBorder="1" applyAlignment="1">
      <alignment horizontal="left" textRotation="90" wrapText="1"/>
    </xf>
    <xf numFmtId="0" fontId="1" fillId="0" borderId="22" xfId="0" applyFont="1" applyBorder="1" applyAlignment="1">
      <alignment horizontal="left" textRotation="90" wrapText="1"/>
    </xf>
    <xf numFmtId="0" fontId="1" fillId="0" borderId="23" xfId="0" applyFont="1" applyBorder="1" applyAlignment="1">
      <alignment horizontal="left" textRotation="90" wrapText="1"/>
    </xf>
    <xf numFmtId="0" fontId="1" fillId="0" borderId="24" xfId="0" applyFont="1" applyBorder="1" applyAlignment="1">
      <alignment horizontal="left" textRotation="90" wrapText="1"/>
    </xf>
    <xf numFmtId="0" fontId="1" fillId="0" borderId="25" xfId="0" applyFont="1" applyBorder="1" applyAlignment="1">
      <alignment horizontal="left" textRotation="90" wrapText="1"/>
    </xf>
    <xf numFmtId="0" fontId="1" fillId="0" borderId="0" xfId="0" applyFont="1" applyAlignment="1">
      <alignment horizontal="left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textRotation="90" wrapText="1"/>
    </xf>
    <xf numFmtId="49" fontId="1" fillId="0" borderId="18" xfId="0" applyNumberFormat="1" applyFont="1" applyBorder="1" applyAlignment="1">
      <alignment vertical="center" wrapText="1"/>
    </xf>
    <xf numFmtId="49" fontId="1" fillId="0" borderId="12" xfId="0" applyNumberFormat="1" applyFont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49" fontId="1" fillId="0" borderId="18" xfId="0" applyNumberFormat="1" applyFont="1" applyFill="1" applyBorder="1" applyAlignment="1">
      <alignment vertical="center" wrapText="1"/>
    </xf>
    <xf numFmtId="49" fontId="1" fillId="0" borderId="12" xfId="0" applyNumberFormat="1" applyFont="1" applyFill="1" applyBorder="1" applyAlignment="1">
      <alignment vertical="center" wrapText="1"/>
    </xf>
    <xf numFmtId="49" fontId="1" fillId="0" borderId="18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49" fontId="1" fillId="0" borderId="18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textRotation="90" wrapText="1"/>
    </xf>
    <xf numFmtId="0" fontId="1" fillId="0" borderId="22" xfId="0" applyFont="1" applyBorder="1" applyAlignment="1">
      <alignment horizontal="center" textRotation="90" wrapText="1"/>
    </xf>
    <xf numFmtId="0" fontId="1" fillId="0" borderId="23" xfId="0" applyFont="1" applyBorder="1" applyAlignment="1">
      <alignment horizontal="center" textRotation="90" wrapText="1"/>
    </xf>
    <xf numFmtId="0" fontId="1" fillId="0" borderId="25" xfId="0" applyFont="1" applyBorder="1" applyAlignment="1">
      <alignment horizontal="center" textRotation="90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1" fillId="0" borderId="18" xfId="0" applyFont="1" applyBorder="1" applyAlignment="1">
      <alignment horizontal="center" textRotation="90" wrapText="1"/>
    </xf>
    <xf numFmtId="0" fontId="1" fillId="0" borderId="12" xfId="0" applyFont="1" applyBorder="1" applyAlignment="1">
      <alignment horizontal="center" textRotation="90" wrapText="1"/>
    </xf>
    <xf numFmtId="0" fontId="1" fillId="0" borderId="21" xfId="0" applyFont="1" applyBorder="1" applyAlignment="1">
      <alignment horizontal="center" textRotation="90" wrapText="1"/>
    </xf>
    <xf numFmtId="0" fontId="1" fillId="0" borderId="24" xfId="0" applyFont="1" applyBorder="1" applyAlignment="1">
      <alignment horizontal="center" textRotation="90" wrapText="1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4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33</xdr:col>
      <xdr:colOff>476250</xdr:colOff>
      <xdr:row>15</xdr:row>
      <xdr:rowOff>85725</xdr:rowOff>
    </xdr:from>
    <xdr:ext cx="219075" cy="257175"/>
    <xdr:sp>
      <xdr:nvSpPr>
        <xdr:cNvPr id="1" name="TextBox 1"/>
        <xdr:cNvSpPr txBox="1">
          <a:spLocks noChangeArrowheads="1"/>
        </xdr:cNvSpPr>
      </xdr:nvSpPr>
      <xdr:spPr>
        <a:xfrm>
          <a:off x="10696575" y="3581400"/>
          <a:ext cx="2190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33</xdr:col>
      <xdr:colOff>476250</xdr:colOff>
      <xdr:row>15</xdr:row>
      <xdr:rowOff>85725</xdr:rowOff>
    </xdr:from>
    <xdr:ext cx="219075" cy="257175"/>
    <xdr:sp>
      <xdr:nvSpPr>
        <xdr:cNvPr id="2" name="TextBox 2"/>
        <xdr:cNvSpPr txBox="1">
          <a:spLocks noChangeArrowheads="1"/>
        </xdr:cNvSpPr>
      </xdr:nvSpPr>
      <xdr:spPr>
        <a:xfrm>
          <a:off x="10696575" y="3581400"/>
          <a:ext cx="2190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118"/>
  <sheetViews>
    <sheetView tabSelected="1" zoomScalePageLayoutView="0" workbookViewId="0" topLeftCell="A1">
      <selection activeCell="AN11" sqref="AN11:AS11"/>
    </sheetView>
  </sheetViews>
  <sheetFormatPr defaultColWidth="9.00390625" defaultRowHeight="33" customHeight="1"/>
  <cols>
    <col min="1" max="1" width="1.75390625" style="5" customWidth="1"/>
    <col min="2" max="3" width="2.00390625" style="5" customWidth="1"/>
    <col min="4" max="5" width="1.75390625" style="5" customWidth="1"/>
    <col min="6" max="6" width="2.125" style="5" customWidth="1"/>
    <col min="7" max="7" width="2.00390625" style="5" customWidth="1"/>
    <col min="8" max="8" width="2.25390625" style="5" customWidth="1"/>
    <col min="9" max="9" width="1.875" style="5" customWidth="1"/>
    <col min="10" max="10" width="2.75390625" style="5" customWidth="1"/>
    <col min="11" max="11" width="3.125" style="5" customWidth="1"/>
    <col min="12" max="12" width="3.00390625" style="5" customWidth="1"/>
    <col min="13" max="13" width="2.75390625" style="5" customWidth="1"/>
    <col min="14" max="17" width="2.625" style="5" customWidth="1"/>
    <col min="18" max="18" width="2.75390625" style="5" customWidth="1"/>
    <col min="19" max="19" width="2.625" style="5" customWidth="1"/>
    <col min="20" max="20" width="2.375" style="5" customWidth="1"/>
    <col min="21" max="21" width="2.625" style="5" customWidth="1"/>
    <col min="22" max="22" width="2.375" style="5" customWidth="1"/>
    <col min="23" max="23" width="2.625" style="5" customWidth="1"/>
    <col min="24" max="24" width="2.375" style="5" customWidth="1"/>
    <col min="25" max="25" width="3.00390625" style="5" customWidth="1"/>
    <col min="26" max="27" width="2.75390625" style="5" customWidth="1"/>
    <col min="28" max="28" width="33.875" style="0" customWidth="1"/>
    <col min="29" max="30" width="7.375" style="0" customWidth="1"/>
    <col min="31" max="32" width="6.625" style="0" customWidth="1"/>
    <col min="33" max="34" width="6.375" style="0" customWidth="1"/>
    <col min="35" max="35" width="6.25390625" style="0" customWidth="1"/>
    <col min="36" max="36" width="5.375" style="0" customWidth="1"/>
    <col min="37" max="37" width="6.125" style="0" customWidth="1"/>
    <col min="40" max="40" width="9.00390625" style="0" customWidth="1"/>
  </cols>
  <sheetData>
    <row r="1" spans="31:37" ht="45" customHeight="1">
      <c r="AE1" s="182" t="s">
        <v>149</v>
      </c>
      <c r="AF1" s="182"/>
      <c r="AG1" s="182"/>
      <c r="AH1" s="182"/>
      <c r="AI1" s="182"/>
      <c r="AJ1" s="182"/>
      <c r="AK1" s="182"/>
    </row>
    <row r="2" ht="12" customHeight="1"/>
    <row r="3" spans="1:45" s="1" customFormat="1" ht="18" customHeight="1">
      <c r="A3" s="158" t="s">
        <v>0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8"/>
      <c r="V3" s="158"/>
      <c r="W3" s="158"/>
      <c r="X3" s="158"/>
      <c r="Y3" s="158"/>
      <c r="Z3" s="158"/>
      <c r="AA3" s="158"/>
      <c r="AB3" s="158"/>
      <c r="AE3" s="150" t="s">
        <v>18</v>
      </c>
      <c r="AF3" s="150"/>
      <c r="AG3" s="150"/>
      <c r="AH3" s="150"/>
      <c r="AI3" s="150"/>
      <c r="AJ3" s="150"/>
      <c r="AK3" s="150"/>
      <c r="AM3" s="150"/>
      <c r="AN3" s="150"/>
      <c r="AO3" s="150"/>
      <c r="AP3" s="150"/>
      <c r="AQ3" s="150"/>
      <c r="AR3" s="150"/>
      <c r="AS3" s="150"/>
    </row>
    <row r="4" spans="2:45" s="1" customFormat="1" ht="26.25" customHeight="1"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59"/>
      <c r="Z4" s="159"/>
      <c r="AA4" s="159"/>
      <c r="AB4" s="159"/>
      <c r="AE4" s="150" t="s">
        <v>148</v>
      </c>
      <c r="AF4" s="150"/>
      <c r="AG4" s="150"/>
      <c r="AH4" s="150"/>
      <c r="AI4" s="150"/>
      <c r="AJ4" s="150"/>
      <c r="AK4" s="150"/>
      <c r="AM4" s="150"/>
      <c r="AN4" s="150"/>
      <c r="AO4" s="150"/>
      <c r="AP4" s="150"/>
      <c r="AQ4" s="150"/>
      <c r="AR4" s="150"/>
      <c r="AS4" s="150"/>
    </row>
    <row r="5" spans="1:45" s="1" customFormat="1" ht="23.25" customHeight="1">
      <c r="A5" s="161" t="s">
        <v>121</v>
      </c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161"/>
      <c r="W5" s="161"/>
      <c r="X5" s="161"/>
      <c r="Y5" s="161"/>
      <c r="Z5" s="161"/>
      <c r="AA5" s="161"/>
      <c r="AB5" s="161"/>
      <c r="AC5" s="161"/>
      <c r="AE5" s="150" t="s">
        <v>35</v>
      </c>
      <c r="AF5" s="150"/>
      <c r="AG5" s="150"/>
      <c r="AH5" s="150"/>
      <c r="AI5" s="150"/>
      <c r="AJ5" s="150"/>
      <c r="AK5" s="150"/>
      <c r="AM5" s="150"/>
      <c r="AN5" s="150"/>
      <c r="AO5" s="150"/>
      <c r="AP5" s="150"/>
      <c r="AQ5" s="150"/>
      <c r="AR5" s="150"/>
      <c r="AS5" s="150"/>
    </row>
    <row r="6" spans="8:45" s="1" customFormat="1" ht="16.5" customHeight="1">
      <c r="H6" s="160" t="s">
        <v>19</v>
      </c>
      <c r="I6" s="160"/>
      <c r="J6" s="160"/>
      <c r="K6" s="160"/>
      <c r="L6" s="160"/>
      <c r="M6" s="160"/>
      <c r="N6" s="160"/>
      <c r="AE6" s="150" t="s">
        <v>122</v>
      </c>
      <c r="AF6" s="150"/>
      <c r="AG6" s="150"/>
      <c r="AH6" s="150"/>
      <c r="AI6" s="150"/>
      <c r="AJ6" s="150"/>
      <c r="AK6" s="150"/>
      <c r="AM6" s="150"/>
      <c r="AN6" s="150"/>
      <c r="AO6" s="150"/>
      <c r="AP6" s="150"/>
      <c r="AQ6" s="150"/>
      <c r="AR6" s="150"/>
      <c r="AS6" s="150"/>
    </row>
    <row r="7" spans="31:45" s="1" customFormat="1" ht="14.25" customHeight="1">
      <c r="AE7" s="159" t="s">
        <v>34</v>
      </c>
      <c r="AF7" s="159"/>
      <c r="AG7" s="159"/>
      <c r="AH7" s="159"/>
      <c r="AI7" s="159"/>
      <c r="AJ7" s="159"/>
      <c r="AK7" s="159"/>
      <c r="AM7" s="150"/>
      <c r="AN7" s="150"/>
      <c r="AO7" s="150"/>
      <c r="AP7" s="150"/>
      <c r="AQ7" s="150"/>
      <c r="AR7" s="150"/>
      <c r="AS7" s="150"/>
    </row>
    <row r="8" spans="1:45" s="1" customFormat="1" ht="18.75" customHeight="1">
      <c r="A8" s="150" t="s">
        <v>147</v>
      </c>
      <c r="B8" s="150"/>
      <c r="C8" s="150"/>
      <c r="D8" s="150"/>
      <c r="E8" s="150"/>
      <c r="F8" s="150"/>
      <c r="G8" s="150"/>
      <c r="H8" s="150"/>
      <c r="I8" s="150"/>
      <c r="J8" s="150"/>
      <c r="K8" s="150"/>
      <c r="L8" s="150"/>
      <c r="M8" s="150"/>
      <c r="N8" s="150"/>
      <c r="O8" s="150"/>
      <c r="P8" s="150"/>
      <c r="Q8" s="150"/>
      <c r="R8" s="150"/>
      <c r="S8" s="150"/>
      <c r="T8" s="150"/>
      <c r="U8" s="150"/>
      <c r="V8" s="150"/>
      <c r="W8" s="150"/>
      <c r="X8" s="150"/>
      <c r="Y8" s="150"/>
      <c r="Z8" s="150"/>
      <c r="AA8" s="150"/>
      <c r="AB8" s="150"/>
      <c r="AC8" s="150"/>
      <c r="AD8" s="150"/>
      <c r="AE8" s="150"/>
      <c r="AM8" s="150"/>
      <c r="AN8" s="150"/>
      <c r="AO8" s="150"/>
      <c r="AP8" s="150"/>
      <c r="AQ8" s="150"/>
      <c r="AR8" s="150"/>
      <c r="AS8" s="150"/>
    </row>
    <row r="9" spans="40:45" s="1" customFormat="1" ht="13.5" customHeight="1">
      <c r="AN9" s="150"/>
      <c r="AO9" s="150"/>
      <c r="AP9" s="150"/>
      <c r="AQ9" s="150"/>
      <c r="AR9" s="150"/>
      <c r="AS9" s="150"/>
    </row>
    <row r="10" spans="1:45" s="1" customFormat="1" ht="14.25" customHeight="1">
      <c r="A10" s="172" t="s">
        <v>1</v>
      </c>
      <c r="B10" s="172"/>
      <c r="C10" s="172"/>
      <c r="D10" s="172"/>
      <c r="E10" s="172"/>
      <c r="F10" s="172"/>
      <c r="G10" s="172"/>
      <c r="H10" s="172"/>
      <c r="I10" s="172"/>
      <c r="J10" s="172"/>
      <c r="K10" s="172"/>
      <c r="L10" s="172"/>
      <c r="M10" s="172"/>
      <c r="N10" s="172"/>
      <c r="O10" s="172"/>
      <c r="P10" s="172"/>
      <c r="Q10" s="172"/>
      <c r="R10" s="172"/>
      <c r="AN10" s="159"/>
      <c r="AO10" s="159"/>
      <c r="AP10" s="159"/>
      <c r="AQ10" s="159"/>
      <c r="AR10" s="159"/>
      <c r="AS10" s="159"/>
    </row>
    <row r="11" spans="1:45" s="10" customFormat="1" ht="18.75" customHeight="1">
      <c r="A11" s="173" t="s">
        <v>2</v>
      </c>
      <c r="B11" s="173"/>
      <c r="C11" s="173"/>
      <c r="D11" s="173"/>
      <c r="E11" s="173"/>
      <c r="F11" s="173"/>
      <c r="G11" s="173"/>
      <c r="H11" s="173"/>
      <c r="I11" s="173"/>
      <c r="J11" s="173"/>
      <c r="K11" s="173"/>
      <c r="L11" s="173"/>
      <c r="M11" s="173"/>
      <c r="N11" s="173"/>
      <c r="O11" s="173"/>
      <c r="P11" s="173"/>
      <c r="Q11" s="173"/>
      <c r="R11" s="173"/>
      <c r="AG11" s="11"/>
      <c r="AN11" s="180"/>
      <c r="AO11" s="180"/>
      <c r="AP11" s="180"/>
      <c r="AQ11" s="180"/>
      <c r="AR11" s="180"/>
      <c r="AS11" s="180"/>
    </row>
    <row r="12" spans="1:18" s="10" customFormat="1" ht="14.25" customHeight="1">
      <c r="A12" s="173" t="s">
        <v>29</v>
      </c>
      <c r="B12" s="173"/>
      <c r="C12" s="173"/>
      <c r="D12" s="173"/>
      <c r="E12" s="173"/>
      <c r="F12" s="173"/>
      <c r="G12" s="173"/>
      <c r="H12" s="173"/>
      <c r="I12" s="173"/>
      <c r="J12" s="173"/>
      <c r="K12" s="173"/>
      <c r="L12" s="173"/>
      <c r="M12" s="173"/>
      <c r="N12" s="173"/>
      <c r="O12" s="173"/>
      <c r="P12" s="173"/>
      <c r="Q12" s="173"/>
      <c r="R12" s="173"/>
    </row>
    <row r="13" spans="1:19" s="10" customFormat="1" ht="14.25" customHeight="1">
      <c r="A13" s="173" t="s">
        <v>21</v>
      </c>
      <c r="B13" s="173"/>
      <c r="C13" s="173"/>
      <c r="D13" s="173"/>
      <c r="E13" s="173"/>
      <c r="F13" s="173"/>
      <c r="G13" s="173"/>
      <c r="H13" s="173"/>
      <c r="I13" s="173"/>
      <c r="J13" s="173"/>
      <c r="K13" s="173"/>
      <c r="L13" s="173"/>
      <c r="M13" s="173"/>
      <c r="N13" s="173"/>
      <c r="O13" s="173"/>
      <c r="P13" s="173"/>
      <c r="Q13" s="173"/>
      <c r="R13" s="173"/>
      <c r="S13" s="173"/>
    </row>
    <row r="14" spans="1:20" s="10" customFormat="1" ht="13.5" customHeight="1">
      <c r="A14" s="173" t="s">
        <v>22</v>
      </c>
      <c r="B14" s="173"/>
      <c r="C14" s="173"/>
      <c r="D14" s="173"/>
      <c r="E14" s="173"/>
      <c r="F14" s="173"/>
      <c r="G14" s="173"/>
      <c r="H14" s="173"/>
      <c r="I14" s="173"/>
      <c r="J14" s="173"/>
      <c r="K14" s="173"/>
      <c r="L14" s="173"/>
      <c r="M14" s="173"/>
      <c r="N14" s="173"/>
      <c r="O14" s="173"/>
      <c r="P14" s="173"/>
      <c r="Q14" s="173"/>
      <c r="R14" s="173"/>
      <c r="S14" s="173"/>
      <c r="T14" s="173"/>
    </row>
    <row r="15" spans="1:22" s="10" customFormat="1" ht="12.75" customHeight="1">
      <c r="A15" s="173" t="s">
        <v>23</v>
      </c>
      <c r="B15" s="173"/>
      <c r="C15" s="173"/>
      <c r="D15" s="173"/>
      <c r="E15" s="173"/>
      <c r="F15" s="173"/>
      <c r="G15" s="173"/>
      <c r="H15" s="173"/>
      <c r="I15" s="173"/>
      <c r="J15" s="173"/>
      <c r="K15" s="173"/>
      <c r="L15" s="173"/>
      <c r="M15" s="173"/>
      <c r="N15" s="173"/>
      <c r="O15" s="173"/>
      <c r="P15" s="173"/>
      <c r="Q15" s="173"/>
      <c r="R15" s="173"/>
      <c r="S15" s="173"/>
      <c r="T15" s="173"/>
      <c r="U15" s="173"/>
      <c r="V15" s="173"/>
    </row>
    <row r="16" spans="1:36" s="10" customFormat="1" ht="19.5" customHeight="1">
      <c r="A16" s="173" t="s">
        <v>24</v>
      </c>
      <c r="B16" s="173"/>
      <c r="C16" s="173"/>
      <c r="D16" s="173"/>
      <c r="E16" s="173"/>
      <c r="F16" s="173"/>
      <c r="G16" s="173"/>
      <c r="H16" s="173"/>
      <c r="I16" s="173"/>
      <c r="J16" s="173"/>
      <c r="K16" s="173"/>
      <c r="L16" s="173"/>
      <c r="M16" s="173"/>
      <c r="N16" s="173"/>
      <c r="O16" s="173"/>
      <c r="P16" s="173"/>
      <c r="Q16" s="173"/>
      <c r="R16" s="173"/>
      <c r="S16" s="173"/>
      <c r="T16" s="173"/>
      <c r="U16" s="173"/>
      <c r="V16" s="173"/>
      <c r="W16" s="173"/>
      <c r="X16" s="173"/>
      <c r="Y16" s="173"/>
      <c r="Z16" s="173"/>
      <c r="AA16" s="173"/>
      <c r="AB16" s="173"/>
      <c r="AC16" s="173"/>
      <c r="AD16" s="173"/>
      <c r="AE16" s="173"/>
      <c r="AF16" s="173"/>
      <c r="AG16" s="173"/>
      <c r="AH16" s="173"/>
      <c r="AI16" s="9"/>
      <c r="AJ16" s="9"/>
    </row>
    <row r="17" spans="1:33" s="10" customFormat="1" ht="13.5" customHeight="1">
      <c r="A17" s="173" t="s">
        <v>25</v>
      </c>
      <c r="B17" s="173"/>
      <c r="C17" s="173"/>
      <c r="D17" s="173"/>
      <c r="E17" s="173"/>
      <c r="F17" s="173"/>
      <c r="G17" s="173"/>
      <c r="H17" s="173"/>
      <c r="I17" s="173"/>
      <c r="J17" s="173"/>
      <c r="K17" s="173"/>
      <c r="L17" s="173"/>
      <c r="M17" s="173"/>
      <c r="N17" s="173"/>
      <c r="O17" s="173"/>
      <c r="P17" s="173"/>
      <c r="Q17" s="173"/>
      <c r="R17" s="173"/>
      <c r="S17" s="173"/>
      <c r="T17" s="173"/>
      <c r="U17" s="173"/>
      <c r="V17" s="173"/>
      <c r="W17" s="173"/>
      <c r="X17" s="173"/>
      <c r="Y17" s="173"/>
      <c r="Z17" s="173"/>
      <c r="AA17" s="173"/>
      <c r="AB17" s="173"/>
      <c r="AC17" s="173"/>
      <c r="AD17" s="173"/>
      <c r="AE17" s="173"/>
      <c r="AF17" s="173"/>
      <c r="AG17" s="173"/>
    </row>
    <row r="18" s="1" customFormat="1" ht="15" customHeight="1"/>
    <row r="19" spans="1:50" s="1" customFormat="1" ht="129.75" customHeight="1">
      <c r="A19" s="181" t="s">
        <v>3</v>
      </c>
      <c r="B19" s="181"/>
      <c r="C19" s="181"/>
      <c r="D19" s="181"/>
      <c r="E19" s="181"/>
      <c r="F19" s="181"/>
      <c r="G19" s="181"/>
      <c r="H19" s="181"/>
      <c r="I19" s="181"/>
      <c r="J19" s="181"/>
      <c r="K19" s="181"/>
      <c r="L19" s="181"/>
      <c r="M19" s="181"/>
      <c r="N19" s="181"/>
      <c r="O19" s="181"/>
      <c r="P19" s="181"/>
      <c r="Q19" s="181"/>
      <c r="R19" s="153" t="s">
        <v>9</v>
      </c>
      <c r="S19" s="153"/>
      <c r="T19" s="153"/>
      <c r="U19" s="153"/>
      <c r="V19" s="153"/>
      <c r="W19" s="153"/>
      <c r="X19" s="153"/>
      <c r="Y19" s="153"/>
      <c r="Z19" s="153"/>
      <c r="AA19" s="154"/>
      <c r="AB19" s="138" t="s">
        <v>60</v>
      </c>
      <c r="AC19" s="141" t="s">
        <v>14</v>
      </c>
      <c r="AD19" s="135" t="s">
        <v>80</v>
      </c>
      <c r="AE19" s="152" t="s">
        <v>15</v>
      </c>
      <c r="AF19" s="153"/>
      <c r="AG19" s="153"/>
      <c r="AH19" s="153"/>
      <c r="AI19" s="153"/>
      <c r="AJ19" s="154"/>
      <c r="AK19" s="6" t="s">
        <v>31</v>
      </c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</row>
    <row r="20" spans="1:50" s="1" customFormat="1" ht="27.75" customHeight="1">
      <c r="A20" s="144" t="s">
        <v>4</v>
      </c>
      <c r="B20" s="145"/>
      <c r="C20" s="146"/>
      <c r="D20" s="168" t="s">
        <v>5</v>
      </c>
      <c r="E20" s="169"/>
      <c r="F20" s="168" t="s">
        <v>6</v>
      </c>
      <c r="G20" s="169"/>
      <c r="H20" s="152" t="s">
        <v>28</v>
      </c>
      <c r="I20" s="153"/>
      <c r="J20" s="153"/>
      <c r="K20" s="153"/>
      <c r="L20" s="153"/>
      <c r="M20" s="153"/>
      <c r="N20" s="153"/>
      <c r="O20" s="153"/>
      <c r="P20" s="153"/>
      <c r="Q20" s="154"/>
      <c r="R20" s="168" t="s">
        <v>7</v>
      </c>
      <c r="S20" s="169"/>
      <c r="T20" s="174" t="s">
        <v>8</v>
      </c>
      <c r="U20" s="174" t="s">
        <v>10</v>
      </c>
      <c r="V20" s="133" t="s">
        <v>11</v>
      </c>
      <c r="W20" s="168" t="s">
        <v>12</v>
      </c>
      <c r="X20" s="176"/>
      <c r="Y20" s="169"/>
      <c r="Z20" s="168" t="s">
        <v>13</v>
      </c>
      <c r="AA20" s="169"/>
      <c r="AB20" s="139"/>
      <c r="AC20" s="142"/>
      <c r="AD20" s="136"/>
      <c r="AE20" s="156" t="s">
        <v>81</v>
      </c>
      <c r="AF20" s="162" t="s">
        <v>32</v>
      </c>
      <c r="AG20" s="164" t="s">
        <v>33</v>
      </c>
      <c r="AH20" s="166" t="s">
        <v>82</v>
      </c>
      <c r="AI20" s="166" t="s">
        <v>83</v>
      </c>
      <c r="AJ20" s="151" t="s">
        <v>84</v>
      </c>
      <c r="AK20" s="155" t="s">
        <v>27</v>
      </c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</row>
    <row r="21" spans="1:50" s="1" customFormat="1" ht="100.5" customHeight="1">
      <c r="A21" s="147"/>
      <c r="B21" s="148"/>
      <c r="C21" s="149"/>
      <c r="D21" s="170"/>
      <c r="E21" s="171"/>
      <c r="F21" s="170"/>
      <c r="G21" s="171"/>
      <c r="H21" s="170" t="s">
        <v>7</v>
      </c>
      <c r="I21" s="171"/>
      <c r="J21" s="8" t="s">
        <v>8</v>
      </c>
      <c r="K21" s="170" t="s">
        <v>11</v>
      </c>
      <c r="L21" s="171"/>
      <c r="M21" s="170" t="s">
        <v>26</v>
      </c>
      <c r="N21" s="178"/>
      <c r="O21" s="178"/>
      <c r="P21" s="178"/>
      <c r="Q21" s="179"/>
      <c r="R21" s="170"/>
      <c r="S21" s="171"/>
      <c r="T21" s="175"/>
      <c r="U21" s="175"/>
      <c r="V21" s="134"/>
      <c r="W21" s="170"/>
      <c r="X21" s="177"/>
      <c r="Y21" s="171"/>
      <c r="Z21" s="170"/>
      <c r="AA21" s="171"/>
      <c r="AB21" s="140"/>
      <c r="AC21" s="143"/>
      <c r="AD21" s="137"/>
      <c r="AE21" s="157"/>
      <c r="AF21" s="163"/>
      <c r="AG21" s="165"/>
      <c r="AH21" s="167"/>
      <c r="AI21" s="167"/>
      <c r="AJ21" s="151"/>
      <c r="AK21" s="155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</row>
    <row r="22" spans="1:50" s="1" customFormat="1" ht="24" customHeight="1">
      <c r="A22" s="2">
        <v>1</v>
      </c>
      <c r="B22" s="2">
        <v>2</v>
      </c>
      <c r="C22" s="2">
        <v>3</v>
      </c>
      <c r="D22" s="2">
        <v>4</v>
      </c>
      <c r="E22" s="2">
        <v>5</v>
      </c>
      <c r="F22" s="2">
        <v>6</v>
      </c>
      <c r="G22" s="2">
        <v>7</v>
      </c>
      <c r="H22" s="2">
        <v>8</v>
      </c>
      <c r="I22" s="2">
        <v>9</v>
      </c>
      <c r="J22" s="2">
        <v>10</v>
      </c>
      <c r="K22" s="2">
        <v>11</v>
      </c>
      <c r="L22" s="2">
        <v>12</v>
      </c>
      <c r="M22" s="2">
        <v>13</v>
      </c>
      <c r="N22" s="2">
        <v>14</v>
      </c>
      <c r="O22" s="2">
        <v>15</v>
      </c>
      <c r="P22" s="2">
        <v>16</v>
      </c>
      <c r="Q22" s="2">
        <v>17</v>
      </c>
      <c r="R22" s="2">
        <v>18</v>
      </c>
      <c r="S22" s="2">
        <v>19</v>
      </c>
      <c r="T22" s="2">
        <v>20</v>
      </c>
      <c r="U22" s="2">
        <v>21</v>
      </c>
      <c r="V22" s="2">
        <v>22</v>
      </c>
      <c r="W22" s="2">
        <v>23</v>
      </c>
      <c r="X22" s="2">
        <v>24</v>
      </c>
      <c r="Y22" s="2">
        <v>25</v>
      </c>
      <c r="Z22" s="2">
        <v>26</v>
      </c>
      <c r="AA22" s="2">
        <v>27</v>
      </c>
      <c r="AB22" s="2">
        <v>28</v>
      </c>
      <c r="AC22" s="2">
        <v>29</v>
      </c>
      <c r="AD22" s="6">
        <v>30</v>
      </c>
      <c r="AE22" s="2">
        <v>31</v>
      </c>
      <c r="AF22" s="6">
        <v>32</v>
      </c>
      <c r="AG22" s="106">
        <v>33</v>
      </c>
      <c r="AH22" s="3">
        <v>34</v>
      </c>
      <c r="AI22" s="3">
        <v>35</v>
      </c>
      <c r="AJ22" s="2">
        <v>36</v>
      </c>
      <c r="AK22" s="6">
        <v>37</v>
      </c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</row>
    <row r="23" spans="1:50" s="7" customFormat="1" ht="25.5" customHeight="1">
      <c r="A23" s="67">
        <v>6</v>
      </c>
      <c r="B23" s="67">
        <v>0</v>
      </c>
      <c r="C23" s="67">
        <v>0</v>
      </c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8">
        <v>0</v>
      </c>
      <c r="S23" s="68">
        <v>6</v>
      </c>
      <c r="T23" s="68">
        <v>0</v>
      </c>
      <c r="U23" s="68">
        <v>0</v>
      </c>
      <c r="V23" s="68">
        <v>0</v>
      </c>
      <c r="W23" s="68">
        <v>0</v>
      </c>
      <c r="X23" s="68">
        <v>0</v>
      </c>
      <c r="Y23" s="68">
        <v>0</v>
      </c>
      <c r="Z23" s="68">
        <v>0</v>
      </c>
      <c r="AA23" s="68">
        <v>0</v>
      </c>
      <c r="AB23" s="69" t="s">
        <v>16</v>
      </c>
      <c r="AC23" s="54" t="s">
        <v>20</v>
      </c>
      <c r="AD23" s="54" t="s">
        <v>30</v>
      </c>
      <c r="AE23" s="32">
        <f>AE28+AE55+AE93</f>
        <v>223.3</v>
      </c>
      <c r="AF23" s="32">
        <f>AF28</f>
        <v>10</v>
      </c>
      <c r="AG23" s="124">
        <f>AG28</f>
        <v>10</v>
      </c>
      <c r="AH23" s="124">
        <v>15</v>
      </c>
      <c r="AI23" s="124">
        <v>15</v>
      </c>
      <c r="AJ23" s="32">
        <v>15</v>
      </c>
      <c r="AK23" s="32" t="s">
        <v>30</v>
      </c>
      <c r="AL23" s="70"/>
      <c r="AM23" s="70"/>
      <c r="AN23" s="70"/>
      <c r="AO23" s="70"/>
      <c r="AP23" s="70"/>
      <c r="AQ23" s="70"/>
      <c r="AR23" s="70"/>
      <c r="AS23" s="70"/>
      <c r="AT23" s="70"/>
      <c r="AU23" s="70"/>
      <c r="AV23" s="70"/>
      <c r="AW23" s="70"/>
      <c r="AX23" s="70"/>
    </row>
    <row r="24" spans="1:50" s="7" customFormat="1" ht="21.75" customHeight="1">
      <c r="A24" s="13">
        <v>6</v>
      </c>
      <c r="B24" s="13">
        <v>0</v>
      </c>
      <c r="C24" s="13">
        <v>0</v>
      </c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>
        <v>0</v>
      </c>
      <c r="S24" s="13">
        <v>6</v>
      </c>
      <c r="T24" s="13">
        <v>0</v>
      </c>
      <c r="U24" s="13">
        <v>0</v>
      </c>
      <c r="V24" s="13">
        <v>0</v>
      </c>
      <c r="W24" s="13">
        <v>0</v>
      </c>
      <c r="X24" s="13">
        <v>0</v>
      </c>
      <c r="Y24" s="13">
        <v>0</v>
      </c>
      <c r="Z24" s="13">
        <v>0</v>
      </c>
      <c r="AA24" s="13">
        <v>0</v>
      </c>
      <c r="AB24" s="18" t="s">
        <v>17</v>
      </c>
      <c r="AC24" s="50" t="s">
        <v>20</v>
      </c>
      <c r="AD24" s="49" t="s">
        <v>30</v>
      </c>
      <c r="AE24" s="125">
        <f aca="true" t="shared" si="0" ref="AE24:AJ24">AE23</f>
        <v>223.3</v>
      </c>
      <c r="AF24" s="30">
        <f t="shared" si="0"/>
        <v>10</v>
      </c>
      <c r="AG24" s="30">
        <f t="shared" si="0"/>
        <v>10</v>
      </c>
      <c r="AH24" s="30">
        <f t="shared" si="0"/>
        <v>15</v>
      </c>
      <c r="AI24" s="30">
        <f t="shared" si="0"/>
        <v>15</v>
      </c>
      <c r="AJ24" s="30">
        <f t="shared" si="0"/>
        <v>15</v>
      </c>
      <c r="AK24" s="30" t="s">
        <v>30</v>
      </c>
      <c r="AL24" s="70"/>
      <c r="AM24" s="70"/>
      <c r="AN24" s="70"/>
      <c r="AO24" s="70"/>
      <c r="AP24" s="70"/>
      <c r="AQ24" s="70"/>
      <c r="AR24" s="70"/>
      <c r="AS24" s="70"/>
      <c r="AT24" s="70"/>
      <c r="AU24" s="70"/>
      <c r="AV24" s="70"/>
      <c r="AW24" s="70"/>
      <c r="AX24" s="70"/>
    </row>
    <row r="25" spans="1:50" s="7" customFormat="1" ht="54.75" customHeight="1">
      <c r="A25" s="13">
        <v>6</v>
      </c>
      <c r="B25" s="13">
        <v>0</v>
      </c>
      <c r="C25" s="13">
        <v>0</v>
      </c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>
        <v>0</v>
      </c>
      <c r="S25" s="13">
        <v>6</v>
      </c>
      <c r="T25" s="13">
        <v>0</v>
      </c>
      <c r="U25" s="13">
        <v>0</v>
      </c>
      <c r="V25" s="13">
        <v>0</v>
      </c>
      <c r="W25" s="13">
        <v>0</v>
      </c>
      <c r="X25" s="13">
        <v>0</v>
      </c>
      <c r="Y25" s="13">
        <v>0</v>
      </c>
      <c r="Z25" s="13">
        <v>0</v>
      </c>
      <c r="AA25" s="13">
        <v>0</v>
      </c>
      <c r="AB25" s="14" t="s">
        <v>85</v>
      </c>
      <c r="AC25" s="71"/>
      <c r="AD25" s="27"/>
      <c r="AE25" s="22"/>
      <c r="AF25" s="27"/>
      <c r="AG25" s="31"/>
      <c r="AH25" s="31"/>
      <c r="AI25" s="31"/>
      <c r="AJ25" s="27"/>
      <c r="AK25" s="27"/>
      <c r="AL25" s="72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</row>
    <row r="26" spans="1:50" s="7" customFormat="1" ht="30" customHeight="1">
      <c r="A26" s="13">
        <v>6</v>
      </c>
      <c r="B26" s="13">
        <v>0</v>
      </c>
      <c r="C26" s="13">
        <v>0</v>
      </c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>
        <v>0</v>
      </c>
      <c r="S26" s="13">
        <v>6</v>
      </c>
      <c r="T26" s="13">
        <v>0</v>
      </c>
      <c r="U26" s="13">
        <v>0</v>
      </c>
      <c r="V26" s="13">
        <v>0</v>
      </c>
      <c r="W26" s="13">
        <v>0</v>
      </c>
      <c r="X26" s="13">
        <v>0</v>
      </c>
      <c r="Y26" s="13">
        <v>0</v>
      </c>
      <c r="Z26" s="13">
        <v>0</v>
      </c>
      <c r="AA26" s="13">
        <v>1</v>
      </c>
      <c r="AB26" s="16" t="s">
        <v>123</v>
      </c>
      <c r="AC26" s="20" t="s">
        <v>44</v>
      </c>
      <c r="AD26" s="27">
        <v>322</v>
      </c>
      <c r="AE26" s="22">
        <v>334</v>
      </c>
      <c r="AF26" s="27">
        <v>346</v>
      </c>
      <c r="AG26" s="31">
        <v>359</v>
      </c>
      <c r="AH26" s="123">
        <v>369</v>
      </c>
      <c r="AI26" s="31">
        <v>378</v>
      </c>
      <c r="AJ26" s="27">
        <v>388</v>
      </c>
      <c r="AK26" s="27">
        <v>388</v>
      </c>
      <c r="AL26" s="72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</row>
    <row r="27" spans="1:50" s="7" customFormat="1" ht="46.5" customHeight="1">
      <c r="A27" s="13">
        <v>6</v>
      </c>
      <c r="B27" s="13">
        <v>0</v>
      </c>
      <c r="C27" s="13">
        <v>0</v>
      </c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>
        <v>0</v>
      </c>
      <c r="S27" s="13">
        <v>6</v>
      </c>
      <c r="T27" s="13">
        <v>0</v>
      </c>
      <c r="U27" s="13">
        <v>0</v>
      </c>
      <c r="V27" s="13">
        <v>0</v>
      </c>
      <c r="W27" s="13">
        <v>0</v>
      </c>
      <c r="X27" s="13">
        <v>0</v>
      </c>
      <c r="Y27" s="13">
        <v>0</v>
      </c>
      <c r="Z27" s="13">
        <v>0</v>
      </c>
      <c r="AA27" s="13">
        <v>3</v>
      </c>
      <c r="AB27" s="14" t="s">
        <v>135</v>
      </c>
      <c r="AC27" s="27" t="s">
        <v>39</v>
      </c>
      <c r="AD27" s="27">
        <v>83.7</v>
      </c>
      <c r="AE27" s="22">
        <v>100.9</v>
      </c>
      <c r="AF27" s="27">
        <v>101.3</v>
      </c>
      <c r="AG27" s="132">
        <v>101.4</v>
      </c>
      <c r="AH27" s="31">
        <v>101.5</v>
      </c>
      <c r="AI27" s="31">
        <v>101.6</v>
      </c>
      <c r="AJ27" s="29">
        <v>101.7</v>
      </c>
      <c r="AK27" s="29">
        <v>101.7</v>
      </c>
      <c r="AL27" s="72"/>
      <c r="AM27" s="70"/>
      <c r="AN27" s="70"/>
      <c r="AO27" s="70"/>
      <c r="AP27" s="70"/>
      <c r="AQ27" s="70"/>
      <c r="AR27" s="70"/>
      <c r="AS27" s="70"/>
      <c r="AT27" s="70"/>
      <c r="AU27" s="70"/>
      <c r="AV27" s="70"/>
      <c r="AW27" s="70"/>
      <c r="AX27" s="70"/>
    </row>
    <row r="28" spans="1:50" s="7" customFormat="1" ht="28.5" customHeight="1">
      <c r="A28" s="73">
        <v>6</v>
      </c>
      <c r="B28" s="73">
        <v>0</v>
      </c>
      <c r="C28" s="73">
        <v>0</v>
      </c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>
        <v>0</v>
      </c>
      <c r="S28" s="73">
        <v>6</v>
      </c>
      <c r="T28" s="73">
        <v>1</v>
      </c>
      <c r="U28" s="73">
        <v>0</v>
      </c>
      <c r="V28" s="73">
        <v>0</v>
      </c>
      <c r="W28" s="73">
        <v>0</v>
      </c>
      <c r="X28" s="73">
        <v>0</v>
      </c>
      <c r="Y28" s="73">
        <v>0</v>
      </c>
      <c r="Z28" s="73">
        <v>0</v>
      </c>
      <c r="AA28" s="73">
        <v>0</v>
      </c>
      <c r="AB28" s="44" t="s">
        <v>36</v>
      </c>
      <c r="AC28" s="45" t="s">
        <v>20</v>
      </c>
      <c r="AD28" s="46" t="s">
        <v>30</v>
      </c>
      <c r="AE28" s="46">
        <f>AE29</f>
        <v>10</v>
      </c>
      <c r="AF28" s="46">
        <f>AF29</f>
        <v>10</v>
      </c>
      <c r="AG28" s="43">
        <f>AG29</f>
        <v>10</v>
      </c>
      <c r="AH28" s="46">
        <v>15</v>
      </c>
      <c r="AI28" s="46">
        <v>15</v>
      </c>
      <c r="AJ28" s="46">
        <v>15</v>
      </c>
      <c r="AK28" s="46" t="s">
        <v>30</v>
      </c>
      <c r="AL28" s="72"/>
      <c r="AM28" s="70"/>
      <c r="AN28" s="70"/>
      <c r="AO28" s="70"/>
      <c r="AP28" s="70"/>
      <c r="AQ28" s="70"/>
      <c r="AR28" s="70"/>
      <c r="AS28" s="70"/>
      <c r="AT28" s="70"/>
      <c r="AU28" s="70"/>
      <c r="AV28" s="70"/>
      <c r="AW28" s="70"/>
      <c r="AX28" s="70"/>
    </row>
    <row r="29" spans="1:50" s="7" customFormat="1" ht="31.5" customHeight="1">
      <c r="A29" s="62"/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>
        <v>0</v>
      </c>
      <c r="S29" s="62">
        <v>6</v>
      </c>
      <c r="T29" s="62">
        <v>1</v>
      </c>
      <c r="U29" s="62">
        <v>0</v>
      </c>
      <c r="V29" s="62">
        <v>1</v>
      </c>
      <c r="W29" s="62">
        <v>0</v>
      </c>
      <c r="X29" s="62">
        <v>0</v>
      </c>
      <c r="Y29" s="62">
        <v>0</v>
      </c>
      <c r="Z29" s="62">
        <v>0</v>
      </c>
      <c r="AA29" s="62">
        <v>0</v>
      </c>
      <c r="AB29" s="111" t="s">
        <v>104</v>
      </c>
      <c r="AC29" s="112" t="s">
        <v>20</v>
      </c>
      <c r="AD29" s="110" t="s">
        <v>30</v>
      </c>
      <c r="AE29" s="110">
        <f>AE32</f>
        <v>10</v>
      </c>
      <c r="AF29" s="110">
        <f>AF32</f>
        <v>10</v>
      </c>
      <c r="AG29" s="110">
        <f>AG32</f>
        <v>10</v>
      </c>
      <c r="AH29" s="110">
        <v>15</v>
      </c>
      <c r="AI29" s="110">
        <v>15</v>
      </c>
      <c r="AJ29" s="110">
        <v>15</v>
      </c>
      <c r="AK29" s="110" t="s">
        <v>30</v>
      </c>
      <c r="AL29" s="77"/>
      <c r="AM29" s="77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0"/>
    </row>
    <row r="30" spans="1:50" s="7" customFormat="1" ht="53.25" customHeight="1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>
        <v>0</v>
      </c>
      <c r="S30" s="13">
        <v>6</v>
      </c>
      <c r="T30" s="13">
        <v>1</v>
      </c>
      <c r="U30" s="13">
        <v>0</v>
      </c>
      <c r="V30" s="13">
        <v>1</v>
      </c>
      <c r="W30" s="13">
        <v>0</v>
      </c>
      <c r="X30" s="13">
        <v>0</v>
      </c>
      <c r="Y30" s="13">
        <v>0</v>
      </c>
      <c r="Z30" s="13">
        <v>0</v>
      </c>
      <c r="AA30" s="13">
        <v>1</v>
      </c>
      <c r="AB30" s="15" t="s">
        <v>101</v>
      </c>
      <c r="AC30" s="20" t="s">
        <v>64</v>
      </c>
      <c r="AD30" s="117">
        <v>5</v>
      </c>
      <c r="AE30" s="117">
        <v>6</v>
      </c>
      <c r="AF30" s="117">
        <v>7</v>
      </c>
      <c r="AG30" s="117">
        <v>8</v>
      </c>
      <c r="AH30" s="117">
        <v>9</v>
      </c>
      <c r="AI30" s="117">
        <v>10</v>
      </c>
      <c r="AJ30" s="117">
        <v>11</v>
      </c>
      <c r="AK30" s="117">
        <v>11</v>
      </c>
      <c r="AL30" s="77"/>
      <c r="AM30" s="77"/>
      <c r="AN30" s="70"/>
      <c r="AO30" s="70"/>
      <c r="AP30" s="70"/>
      <c r="AQ30" s="70"/>
      <c r="AR30" s="70"/>
      <c r="AS30" s="70"/>
      <c r="AT30" s="70"/>
      <c r="AU30" s="70"/>
      <c r="AV30" s="70"/>
      <c r="AW30" s="70"/>
      <c r="AX30" s="70"/>
    </row>
    <row r="31" spans="1:50" s="7" customFormat="1" ht="32.25" customHeight="1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>
        <v>0</v>
      </c>
      <c r="S31" s="13">
        <v>6</v>
      </c>
      <c r="T31" s="13">
        <v>1</v>
      </c>
      <c r="U31" s="13">
        <v>0</v>
      </c>
      <c r="V31" s="13">
        <v>1</v>
      </c>
      <c r="W31" s="13">
        <v>0</v>
      </c>
      <c r="X31" s="13">
        <v>0</v>
      </c>
      <c r="Y31" s="13">
        <v>0</v>
      </c>
      <c r="Z31" s="13">
        <v>0</v>
      </c>
      <c r="AA31" s="13">
        <v>2</v>
      </c>
      <c r="AB31" s="17" t="s">
        <v>103</v>
      </c>
      <c r="AC31" s="20" t="s">
        <v>44</v>
      </c>
      <c r="AD31" s="117">
        <v>4</v>
      </c>
      <c r="AE31" s="117">
        <v>4</v>
      </c>
      <c r="AF31" s="117">
        <v>4</v>
      </c>
      <c r="AG31" s="117">
        <v>4</v>
      </c>
      <c r="AH31" s="117">
        <v>4</v>
      </c>
      <c r="AI31" s="117">
        <v>4</v>
      </c>
      <c r="AJ31" s="117">
        <v>4</v>
      </c>
      <c r="AK31" s="117">
        <v>4</v>
      </c>
      <c r="AL31" s="77"/>
      <c r="AM31" s="77"/>
      <c r="AN31" s="70"/>
      <c r="AO31" s="70"/>
      <c r="AP31" s="70"/>
      <c r="AQ31" s="70"/>
      <c r="AR31" s="70"/>
      <c r="AS31" s="70"/>
      <c r="AT31" s="70"/>
      <c r="AU31" s="70"/>
      <c r="AV31" s="70"/>
      <c r="AW31" s="70"/>
      <c r="AX31" s="70"/>
    </row>
    <row r="32" spans="1:50" s="7" customFormat="1" ht="63.75" customHeight="1">
      <c r="A32" s="75">
        <v>6</v>
      </c>
      <c r="B32" s="75">
        <v>0</v>
      </c>
      <c r="C32" s="75">
        <v>0</v>
      </c>
      <c r="D32" s="75">
        <v>0</v>
      </c>
      <c r="E32" s="75">
        <v>4</v>
      </c>
      <c r="F32" s="75">
        <v>1</v>
      </c>
      <c r="G32" s="75">
        <v>2</v>
      </c>
      <c r="H32" s="75">
        <v>0</v>
      </c>
      <c r="I32" s="75">
        <v>6</v>
      </c>
      <c r="J32" s="75">
        <v>1</v>
      </c>
      <c r="K32" s="75">
        <v>0</v>
      </c>
      <c r="L32" s="75">
        <v>1</v>
      </c>
      <c r="M32" s="75">
        <v>2</v>
      </c>
      <c r="N32" s="75">
        <v>0</v>
      </c>
      <c r="O32" s="75">
        <v>3</v>
      </c>
      <c r="P32" s="75">
        <v>5</v>
      </c>
      <c r="Q32" s="75" t="s">
        <v>144</v>
      </c>
      <c r="R32" s="75">
        <v>0</v>
      </c>
      <c r="S32" s="75">
        <v>6</v>
      </c>
      <c r="T32" s="75">
        <v>1</v>
      </c>
      <c r="U32" s="75">
        <v>0</v>
      </c>
      <c r="V32" s="75">
        <v>1</v>
      </c>
      <c r="W32" s="75">
        <v>0</v>
      </c>
      <c r="X32" s="75">
        <v>0</v>
      </c>
      <c r="Y32" s="75">
        <v>1</v>
      </c>
      <c r="Z32" s="75">
        <v>0</v>
      </c>
      <c r="AA32" s="75">
        <v>0</v>
      </c>
      <c r="AB32" s="64" t="s">
        <v>105</v>
      </c>
      <c r="AC32" s="19" t="s">
        <v>20</v>
      </c>
      <c r="AD32" s="30" t="s">
        <v>30</v>
      </c>
      <c r="AE32" s="30">
        <v>10</v>
      </c>
      <c r="AF32" s="30">
        <v>10</v>
      </c>
      <c r="AG32" s="30">
        <v>10</v>
      </c>
      <c r="AH32" s="30">
        <v>15</v>
      </c>
      <c r="AI32" s="30">
        <v>15</v>
      </c>
      <c r="AJ32" s="30">
        <v>15</v>
      </c>
      <c r="AK32" s="30" t="s">
        <v>30</v>
      </c>
      <c r="AL32" s="77"/>
      <c r="AM32" s="77"/>
      <c r="AN32" s="70"/>
      <c r="AO32" s="70"/>
      <c r="AP32" s="70"/>
      <c r="AQ32" s="70"/>
      <c r="AR32" s="70"/>
      <c r="AS32" s="70"/>
      <c r="AT32" s="70"/>
      <c r="AU32" s="70"/>
      <c r="AV32" s="70"/>
      <c r="AW32" s="70"/>
      <c r="AX32" s="70"/>
    </row>
    <row r="33" spans="1:50" s="7" customFormat="1" ht="42.75" customHeight="1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>
        <v>0</v>
      </c>
      <c r="S33" s="13">
        <v>6</v>
      </c>
      <c r="T33" s="13">
        <v>1</v>
      </c>
      <c r="U33" s="13">
        <v>0</v>
      </c>
      <c r="V33" s="13">
        <v>1</v>
      </c>
      <c r="W33" s="13">
        <v>0</v>
      </c>
      <c r="X33" s="13">
        <v>0</v>
      </c>
      <c r="Y33" s="13">
        <v>1</v>
      </c>
      <c r="Z33" s="13">
        <v>0</v>
      </c>
      <c r="AA33" s="13">
        <v>1</v>
      </c>
      <c r="AB33" s="15" t="s">
        <v>102</v>
      </c>
      <c r="AC33" s="20" t="s">
        <v>64</v>
      </c>
      <c r="AD33" s="117">
        <v>148</v>
      </c>
      <c r="AE33" s="117">
        <v>150</v>
      </c>
      <c r="AF33" s="117">
        <v>155</v>
      </c>
      <c r="AG33" s="117">
        <v>160</v>
      </c>
      <c r="AH33" s="117">
        <v>165</v>
      </c>
      <c r="AI33" s="117">
        <v>170</v>
      </c>
      <c r="AJ33" s="117">
        <v>175</v>
      </c>
      <c r="AK33" s="29" t="s">
        <v>30</v>
      </c>
      <c r="AL33" s="77"/>
      <c r="AM33" s="77"/>
      <c r="AN33" s="70"/>
      <c r="AO33" s="70"/>
      <c r="AP33" s="70"/>
      <c r="AQ33" s="70"/>
      <c r="AR33" s="70"/>
      <c r="AS33" s="70"/>
      <c r="AT33" s="70"/>
      <c r="AU33" s="70"/>
      <c r="AV33" s="70"/>
      <c r="AW33" s="70"/>
      <c r="AX33" s="70"/>
    </row>
    <row r="34" spans="1:50" s="7" customFormat="1" ht="71.25" customHeight="1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75"/>
      <c r="R34" s="75">
        <v>0</v>
      </c>
      <c r="S34" s="75">
        <v>6</v>
      </c>
      <c r="T34" s="75">
        <v>1</v>
      </c>
      <c r="U34" s="75">
        <v>0</v>
      </c>
      <c r="V34" s="75">
        <v>1</v>
      </c>
      <c r="W34" s="75">
        <v>0</v>
      </c>
      <c r="X34" s="75">
        <v>0</v>
      </c>
      <c r="Y34" s="75">
        <v>2</v>
      </c>
      <c r="Z34" s="75">
        <v>0</v>
      </c>
      <c r="AA34" s="75">
        <v>0</v>
      </c>
      <c r="AB34" s="65" t="s">
        <v>106</v>
      </c>
      <c r="AC34" s="19" t="s">
        <v>87</v>
      </c>
      <c r="AD34" s="30" t="s">
        <v>30</v>
      </c>
      <c r="AE34" s="94">
        <v>1</v>
      </c>
      <c r="AF34" s="94">
        <v>1</v>
      </c>
      <c r="AG34" s="94">
        <v>1</v>
      </c>
      <c r="AH34" s="94">
        <v>1</v>
      </c>
      <c r="AI34" s="94">
        <v>1</v>
      </c>
      <c r="AJ34" s="94">
        <v>1</v>
      </c>
      <c r="AK34" s="30" t="s">
        <v>30</v>
      </c>
      <c r="AL34" s="77"/>
      <c r="AM34" s="77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</row>
    <row r="35" spans="1:50" s="7" customFormat="1" ht="93.75" customHeight="1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75">
        <v>0</v>
      </c>
      <c r="S35" s="75">
        <v>6</v>
      </c>
      <c r="T35" s="75">
        <v>1</v>
      </c>
      <c r="U35" s="75">
        <v>0</v>
      </c>
      <c r="V35" s="75">
        <v>1</v>
      </c>
      <c r="W35" s="75">
        <v>0</v>
      </c>
      <c r="X35" s="75">
        <v>0</v>
      </c>
      <c r="Y35" s="75">
        <v>2</v>
      </c>
      <c r="Z35" s="75">
        <v>0</v>
      </c>
      <c r="AA35" s="75">
        <v>1</v>
      </c>
      <c r="AB35" s="17" t="s">
        <v>100</v>
      </c>
      <c r="AC35" s="20" t="s">
        <v>39</v>
      </c>
      <c r="AD35" s="29" t="s">
        <v>30</v>
      </c>
      <c r="AE35" s="126">
        <v>11.08</v>
      </c>
      <c r="AF35" s="126">
        <v>11.12</v>
      </c>
      <c r="AG35" s="126">
        <v>11.17</v>
      </c>
      <c r="AH35" s="126">
        <v>11.22</v>
      </c>
      <c r="AI35" s="126">
        <v>11.27</v>
      </c>
      <c r="AJ35" s="126">
        <v>11.32</v>
      </c>
      <c r="AK35" s="126" t="s">
        <v>30</v>
      </c>
      <c r="AL35" s="77"/>
      <c r="AM35" s="77"/>
      <c r="AN35" s="70"/>
      <c r="AO35" s="70"/>
      <c r="AP35" s="70"/>
      <c r="AQ35" s="70"/>
      <c r="AR35" s="70"/>
      <c r="AS35" s="70"/>
      <c r="AT35" s="70"/>
      <c r="AU35" s="70"/>
      <c r="AV35" s="70"/>
      <c r="AW35" s="70"/>
      <c r="AX35" s="70"/>
    </row>
    <row r="36" spans="1:50" s="131" customFormat="1" ht="73.5" customHeight="1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75">
        <v>0</v>
      </c>
      <c r="S36" s="75">
        <v>6</v>
      </c>
      <c r="T36" s="75">
        <v>1</v>
      </c>
      <c r="U36" s="75">
        <v>0</v>
      </c>
      <c r="V36" s="75">
        <v>1</v>
      </c>
      <c r="W36" s="75">
        <v>0</v>
      </c>
      <c r="X36" s="75">
        <v>0</v>
      </c>
      <c r="Y36" s="75">
        <v>3</v>
      </c>
      <c r="Z36" s="75">
        <v>0</v>
      </c>
      <c r="AA36" s="75">
        <v>0</v>
      </c>
      <c r="AB36" s="96" t="s">
        <v>145</v>
      </c>
      <c r="AC36" s="19" t="s">
        <v>87</v>
      </c>
      <c r="AD36" s="30" t="s">
        <v>30</v>
      </c>
      <c r="AE36" s="94">
        <v>1</v>
      </c>
      <c r="AF36" s="94">
        <v>1</v>
      </c>
      <c r="AG36" s="94">
        <v>1</v>
      </c>
      <c r="AH36" s="94">
        <v>1</v>
      </c>
      <c r="AI36" s="94">
        <v>1</v>
      </c>
      <c r="AJ36" s="94">
        <v>1</v>
      </c>
      <c r="AK36" s="30" t="s">
        <v>30</v>
      </c>
      <c r="AL36" s="129"/>
      <c r="AM36" s="129"/>
      <c r="AN36" s="130"/>
      <c r="AO36" s="130"/>
      <c r="AP36" s="130"/>
      <c r="AQ36" s="130"/>
      <c r="AR36" s="130"/>
      <c r="AS36" s="130"/>
      <c r="AT36" s="130"/>
      <c r="AU36" s="130"/>
      <c r="AV36" s="130"/>
      <c r="AW36" s="130"/>
      <c r="AX36" s="130"/>
    </row>
    <row r="37" spans="1:50" s="131" customFormat="1" ht="29.25" customHeight="1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>
        <v>0</v>
      </c>
      <c r="S37" s="13">
        <v>6</v>
      </c>
      <c r="T37" s="13">
        <v>1</v>
      </c>
      <c r="U37" s="13">
        <v>0</v>
      </c>
      <c r="V37" s="13">
        <v>1</v>
      </c>
      <c r="W37" s="13">
        <v>0</v>
      </c>
      <c r="X37" s="13">
        <v>0</v>
      </c>
      <c r="Y37" s="13">
        <v>3</v>
      </c>
      <c r="Z37" s="13">
        <v>0</v>
      </c>
      <c r="AA37" s="13">
        <v>1</v>
      </c>
      <c r="AB37" s="14" t="s">
        <v>146</v>
      </c>
      <c r="AC37" s="20" t="s">
        <v>64</v>
      </c>
      <c r="AD37" s="29" t="s">
        <v>30</v>
      </c>
      <c r="AE37" s="29">
        <v>12</v>
      </c>
      <c r="AF37" s="29">
        <v>12</v>
      </c>
      <c r="AG37" s="29">
        <v>12</v>
      </c>
      <c r="AH37" s="29">
        <v>12</v>
      </c>
      <c r="AI37" s="29">
        <v>12</v>
      </c>
      <c r="AJ37" s="29">
        <v>12</v>
      </c>
      <c r="AK37" s="29">
        <v>12</v>
      </c>
      <c r="AL37" s="129"/>
      <c r="AM37" s="129"/>
      <c r="AN37" s="130"/>
      <c r="AO37" s="130"/>
      <c r="AP37" s="130"/>
      <c r="AQ37" s="130"/>
      <c r="AR37" s="130"/>
      <c r="AS37" s="130"/>
      <c r="AT37" s="130"/>
      <c r="AU37" s="130"/>
      <c r="AV37" s="130"/>
      <c r="AW37" s="130"/>
      <c r="AX37" s="130"/>
    </row>
    <row r="38" spans="1:50" s="7" customFormat="1" ht="114.75" customHeight="1">
      <c r="A38" s="62"/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74">
        <v>0</v>
      </c>
      <c r="S38" s="74">
        <v>6</v>
      </c>
      <c r="T38" s="74">
        <v>1</v>
      </c>
      <c r="U38" s="74">
        <v>0</v>
      </c>
      <c r="V38" s="74">
        <v>2</v>
      </c>
      <c r="W38" s="74">
        <v>0</v>
      </c>
      <c r="X38" s="74">
        <v>0</v>
      </c>
      <c r="Y38" s="74">
        <v>0</v>
      </c>
      <c r="Z38" s="74">
        <v>0</v>
      </c>
      <c r="AA38" s="74">
        <v>0</v>
      </c>
      <c r="AB38" s="109" t="s">
        <v>108</v>
      </c>
      <c r="AC38" s="120" t="s">
        <v>20</v>
      </c>
      <c r="AD38" s="110" t="s">
        <v>30</v>
      </c>
      <c r="AE38" s="110">
        <v>0</v>
      </c>
      <c r="AF38" s="110">
        <v>0</v>
      </c>
      <c r="AG38" s="110">
        <v>0</v>
      </c>
      <c r="AH38" s="110">
        <v>0</v>
      </c>
      <c r="AI38" s="110">
        <v>0</v>
      </c>
      <c r="AJ38" s="110">
        <v>0</v>
      </c>
      <c r="AK38" s="110" t="s">
        <v>30</v>
      </c>
      <c r="AL38" s="77"/>
      <c r="AM38" s="77"/>
      <c r="AN38" s="70"/>
      <c r="AO38" s="70"/>
      <c r="AP38" s="70"/>
      <c r="AQ38" s="70"/>
      <c r="AR38" s="70"/>
      <c r="AS38" s="70"/>
      <c r="AT38" s="70"/>
      <c r="AU38" s="70"/>
      <c r="AV38" s="70"/>
      <c r="AW38" s="70"/>
      <c r="AX38" s="70"/>
    </row>
    <row r="39" spans="1:50" s="7" customFormat="1" ht="56.25" customHeight="1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>
        <v>0</v>
      </c>
      <c r="S39" s="13">
        <v>6</v>
      </c>
      <c r="T39" s="13">
        <v>1</v>
      </c>
      <c r="U39" s="13">
        <v>0</v>
      </c>
      <c r="V39" s="13">
        <v>2</v>
      </c>
      <c r="W39" s="13">
        <v>0</v>
      </c>
      <c r="X39" s="13">
        <v>0</v>
      </c>
      <c r="Y39" s="13">
        <v>0</v>
      </c>
      <c r="Z39" s="13">
        <v>0</v>
      </c>
      <c r="AA39" s="13">
        <v>1</v>
      </c>
      <c r="AB39" s="16" t="s">
        <v>107</v>
      </c>
      <c r="AC39" s="27" t="s">
        <v>64</v>
      </c>
      <c r="AD39" s="117">
        <v>1</v>
      </c>
      <c r="AE39" s="117">
        <v>1</v>
      </c>
      <c r="AF39" s="117">
        <v>1</v>
      </c>
      <c r="AG39" s="117">
        <v>1</v>
      </c>
      <c r="AH39" s="117">
        <v>1</v>
      </c>
      <c r="AI39" s="117">
        <v>1</v>
      </c>
      <c r="AJ39" s="117">
        <v>1</v>
      </c>
      <c r="AK39" s="117">
        <v>1</v>
      </c>
      <c r="AL39" s="77"/>
      <c r="AM39" s="77"/>
      <c r="AN39" s="70"/>
      <c r="AO39" s="70"/>
      <c r="AP39" s="70"/>
      <c r="AQ39" s="70"/>
      <c r="AR39" s="70"/>
      <c r="AS39" s="70"/>
      <c r="AT39" s="70"/>
      <c r="AU39" s="70"/>
      <c r="AV39" s="70"/>
      <c r="AW39" s="70"/>
      <c r="AX39" s="70"/>
    </row>
    <row r="40" spans="1:50" s="7" customFormat="1" ht="52.5" customHeight="1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>
        <v>0</v>
      </c>
      <c r="S40" s="13">
        <v>6</v>
      </c>
      <c r="T40" s="13">
        <v>1</v>
      </c>
      <c r="U40" s="13">
        <v>0</v>
      </c>
      <c r="V40" s="13">
        <v>2</v>
      </c>
      <c r="W40" s="13">
        <v>0</v>
      </c>
      <c r="X40" s="13">
        <v>0</v>
      </c>
      <c r="Y40" s="13">
        <v>0</v>
      </c>
      <c r="Z40" s="13">
        <v>0</v>
      </c>
      <c r="AA40" s="13">
        <v>2</v>
      </c>
      <c r="AB40" s="63" t="s">
        <v>86</v>
      </c>
      <c r="AC40" s="20" t="s">
        <v>64</v>
      </c>
      <c r="AD40" s="27">
        <v>3</v>
      </c>
      <c r="AE40" s="27">
        <v>3</v>
      </c>
      <c r="AF40" s="27">
        <v>3</v>
      </c>
      <c r="AG40" s="27">
        <v>3</v>
      </c>
      <c r="AH40" s="27">
        <v>3</v>
      </c>
      <c r="AI40" s="27">
        <v>3</v>
      </c>
      <c r="AJ40" s="27">
        <v>3</v>
      </c>
      <c r="AK40" s="27">
        <v>3</v>
      </c>
      <c r="AL40" s="70"/>
      <c r="AM40" s="70"/>
      <c r="AN40" s="70"/>
      <c r="AO40" s="70"/>
      <c r="AP40" s="70"/>
      <c r="AQ40" s="70"/>
      <c r="AR40" s="70"/>
      <c r="AS40" s="70"/>
      <c r="AT40" s="70"/>
      <c r="AU40" s="70"/>
      <c r="AV40" s="70"/>
      <c r="AW40" s="70"/>
      <c r="AX40" s="70"/>
    </row>
    <row r="41" spans="1:50" s="7" customFormat="1" ht="110.25" customHeight="1">
      <c r="A41" s="75"/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>
        <v>0</v>
      </c>
      <c r="S41" s="75">
        <v>6</v>
      </c>
      <c r="T41" s="75">
        <v>1</v>
      </c>
      <c r="U41" s="75">
        <v>0</v>
      </c>
      <c r="V41" s="75">
        <v>2</v>
      </c>
      <c r="W41" s="75">
        <v>0</v>
      </c>
      <c r="X41" s="75">
        <v>0</v>
      </c>
      <c r="Y41" s="75">
        <v>1</v>
      </c>
      <c r="Z41" s="75">
        <v>0</v>
      </c>
      <c r="AA41" s="75">
        <v>0</v>
      </c>
      <c r="AB41" s="76" t="s">
        <v>109</v>
      </c>
      <c r="AC41" s="19" t="s">
        <v>87</v>
      </c>
      <c r="AD41" s="30" t="s">
        <v>30</v>
      </c>
      <c r="AE41" s="94">
        <v>1</v>
      </c>
      <c r="AF41" s="94">
        <v>1</v>
      </c>
      <c r="AG41" s="94">
        <v>1</v>
      </c>
      <c r="AH41" s="94">
        <v>1</v>
      </c>
      <c r="AI41" s="94">
        <v>1</v>
      </c>
      <c r="AJ41" s="94">
        <v>1</v>
      </c>
      <c r="AK41" s="30" t="s">
        <v>30</v>
      </c>
      <c r="AL41" s="70"/>
      <c r="AM41" s="70"/>
      <c r="AN41" s="70"/>
      <c r="AO41" s="70"/>
      <c r="AP41" s="70"/>
      <c r="AQ41" s="70"/>
      <c r="AR41" s="70"/>
      <c r="AS41" s="70"/>
      <c r="AT41" s="70"/>
      <c r="AU41" s="70"/>
      <c r="AV41" s="70"/>
      <c r="AW41" s="70"/>
      <c r="AX41" s="70"/>
    </row>
    <row r="42" spans="1:50" s="7" customFormat="1" ht="31.5" customHeight="1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>
        <v>0</v>
      </c>
      <c r="S42" s="13">
        <v>6</v>
      </c>
      <c r="T42" s="13">
        <v>1</v>
      </c>
      <c r="U42" s="13">
        <v>0</v>
      </c>
      <c r="V42" s="13">
        <v>2</v>
      </c>
      <c r="W42" s="13">
        <v>0</v>
      </c>
      <c r="X42" s="13">
        <v>0</v>
      </c>
      <c r="Y42" s="13">
        <v>1</v>
      </c>
      <c r="Z42" s="13">
        <v>0</v>
      </c>
      <c r="AA42" s="13">
        <v>1</v>
      </c>
      <c r="AB42" s="15" t="s">
        <v>88</v>
      </c>
      <c r="AC42" s="21" t="s">
        <v>39</v>
      </c>
      <c r="AD42" s="27" t="s">
        <v>30</v>
      </c>
      <c r="AE42" s="27">
        <v>100</v>
      </c>
      <c r="AF42" s="27">
        <v>100</v>
      </c>
      <c r="AG42" s="27">
        <v>100</v>
      </c>
      <c r="AH42" s="27">
        <v>100</v>
      </c>
      <c r="AI42" s="27">
        <v>100</v>
      </c>
      <c r="AJ42" s="27">
        <v>100</v>
      </c>
      <c r="AK42" s="27" t="s">
        <v>30</v>
      </c>
      <c r="AL42" s="70"/>
      <c r="AM42" s="70"/>
      <c r="AN42" s="70"/>
      <c r="AO42" s="70"/>
      <c r="AP42" s="70"/>
      <c r="AQ42" s="70"/>
      <c r="AR42" s="70"/>
      <c r="AS42" s="70"/>
      <c r="AT42" s="70"/>
      <c r="AU42" s="70"/>
      <c r="AV42" s="70"/>
      <c r="AW42" s="70"/>
      <c r="AX42" s="70"/>
    </row>
    <row r="43" spans="1:50" s="26" customFormat="1" ht="78.75" customHeight="1">
      <c r="A43" s="75"/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>
        <v>0</v>
      </c>
      <c r="S43" s="75">
        <v>6</v>
      </c>
      <c r="T43" s="75">
        <v>1</v>
      </c>
      <c r="U43" s="75">
        <v>0</v>
      </c>
      <c r="V43" s="75">
        <v>2</v>
      </c>
      <c r="W43" s="75">
        <v>0</v>
      </c>
      <c r="X43" s="75">
        <v>0</v>
      </c>
      <c r="Y43" s="75">
        <v>2</v>
      </c>
      <c r="Z43" s="75">
        <v>0</v>
      </c>
      <c r="AA43" s="75">
        <v>0</v>
      </c>
      <c r="AB43" s="64" t="s">
        <v>110</v>
      </c>
      <c r="AC43" s="19" t="s">
        <v>87</v>
      </c>
      <c r="AD43" s="30" t="s">
        <v>30</v>
      </c>
      <c r="AE43" s="94">
        <v>1</v>
      </c>
      <c r="AF43" s="94">
        <v>1</v>
      </c>
      <c r="AG43" s="94">
        <v>1</v>
      </c>
      <c r="AH43" s="94">
        <v>1</v>
      </c>
      <c r="AI43" s="94">
        <v>1</v>
      </c>
      <c r="AJ43" s="94">
        <v>1</v>
      </c>
      <c r="AK43" s="30" t="s">
        <v>30</v>
      </c>
      <c r="AL43" s="77"/>
      <c r="AM43" s="77"/>
      <c r="AN43" s="77"/>
      <c r="AO43" s="77"/>
      <c r="AP43" s="77"/>
      <c r="AQ43" s="77"/>
      <c r="AR43" s="77"/>
      <c r="AS43" s="77"/>
      <c r="AT43" s="77"/>
      <c r="AU43" s="77"/>
      <c r="AV43" s="77"/>
      <c r="AW43" s="77"/>
      <c r="AX43" s="77"/>
    </row>
    <row r="44" spans="1:50" s="26" customFormat="1" ht="48.75" customHeight="1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>
        <v>0</v>
      </c>
      <c r="S44" s="13">
        <v>6</v>
      </c>
      <c r="T44" s="13">
        <v>1</v>
      </c>
      <c r="U44" s="13">
        <v>0</v>
      </c>
      <c r="V44" s="13">
        <v>2</v>
      </c>
      <c r="W44" s="13">
        <v>0</v>
      </c>
      <c r="X44" s="13">
        <v>0</v>
      </c>
      <c r="Y44" s="13">
        <v>2</v>
      </c>
      <c r="Z44" s="13">
        <v>0</v>
      </c>
      <c r="AA44" s="13">
        <v>1</v>
      </c>
      <c r="AB44" s="15" t="s">
        <v>89</v>
      </c>
      <c r="AC44" s="20" t="s">
        <v>64</v>
      </c>
      <c r="AD44" s="27" t="s">
        <v>30</v>
      </c>
      <c r="AE44" s="27">
        <v>30</v>
      </c>
      <c r="AF44" s="27">
        <v>40</v>
      </c>
      <c r="AG44" s="27">
        <v>50</v>
      </c>
      <c r="AH44" s="27">
        <v>60</v>
      </c>
      <c r="AI44" s="27">
        <v>70</v>
      </c>
      <c r="AJ44" s="27">
        <v>80</v>
      </c>
      <c r="AK44" s="27" t="s">
        <v>30</v>
      </c>
      <c r="AL44" s="77"/>
      <c r="AM44" s="77"/>
      <c r="AN44" s="77"/>
      <c r="AO44" s="77"/>
      <c r="AP44" s="77"/>
      <c r="AQ44" s="77"/>
      <c r="AR44" s="77"/>
      <c r="AS44" s="77"/>
      <c r="AT44" s="77"/>
      <c r="AU44" s="77"/>
      <c r="AV44" s="77"/>
      <c r="AW44" s="77"/>
      <c r="AX44" s="77"/>
    </row>
    <row r="45" spans="1:50" s="26" customFormat="1" ht="54" customHeight="1">
      <c r="A45" s="78"/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9"/>
      <c r="R45" s="75">
        <v>0</v>
      </c>
      <c r="S45" s="75">
        <v>6</v>
      </c>
      <c r="T45" s="75">
        <v>1</v>
      </c>
      <c r="U45" s="75">
        <v>0</v>
      </c>
      <c r="V45" s="75">
        <v>2</v>
      </c>
      <c r="W45" s="75">
        <v>0</v>
      </c>
      <c r="X45" s="75">
        <v>0</v>
      </c>
      <c r="Y45" s="75">
        <v>3</v>
      </c>
      <c r="Z45" s="75">
        <v>0</v>
      </c>
      <c r="AA45" s="75">
        <v>0</v>
      </c>
      <c r="AB45" s="65" t="s">
        <v>111</v>
      </c>
      <c r="AC45" s="19" t="s">
        <v>87</v>
      </c>
      <c r="AD45" s="30" t="s">
        <v>30</v>
      </c>
      <c r="AE45" s="94">
        <v>1</v>
      </c>
      <c r="AF45" s="94">
        <v>1</v>
      </c>
      <c r="AG45" s="94">
        <v>1</v>
      </c>
      <c r="AH45" s="94">
        <v>1</v>
      </c>
      <c r="AI45" s="94">
        <v>1</v>
      </c>
      <c r="AJ45" s="94">
        <v>1</v>
      </c>
      <c r="AK45" s="30" t="s">
        <v>30</v>
      </c>
      <c r="AL45" s="77"/>
      <c r="AM45" s="77"/>
      <c r="AN45" s="77"/>
      <c r="AO45" s="77"/>
      <c r="AP45" s="77"/>
      <c r="AQ45" s="77"/>
      <c r="AR45" s="77"/>
      <c r="AS45" s="77"/>
      <c r="AT45" s="77"/>
      <c r="AU45" s="77"/>
      <c r="AV45" s="77"/>
      <c r="AW45" s="77"/>
      <c r="AX45" s="77"/>
    </row>
    <row r="46" spans="1:50" s="26" customFormat="1" ht="27.75" customHeight="1">
      <c r="A46" s="78"/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13">
        <v>0</v>
      </c>
      <c r="S46" s="13">
        <v>6</v>
      </c>
      <c r="T46" s="13">
        <v>1</v>
      </c>
      <c r="U46" s="13">
        <v>0</v>
      </c>
      <c r="V46" s="13">
        <v>2</v>
      </c>
      <c r="W46" s="13">
        <v>0</v>
      </c>
      <c r="X46" s="13">
        <v>0</v>
      </c>
      <c r="Y46" s="13">
        <v>3</v>
      </c>
      <c r="Z46" s="13">
        <v>0</v>
      </c>
      <c r="AA46" s="13">
        <v>1</v>
      </c>
      <c r="AB46" s="17" t="s">
        <v>69</v>
      </c>
      <c r="AC46" s="53" t="s">
        <v>64</v>
      </c>
      <c r="AD46" s="53" t="s">
        <v>30</v>
      </c>
      <c r="AE46" s="53">
        <v>12</v>
      </c>
      <c r="AF46" s="53">
        <v>12</v>
      </c>
      <c r="AG46" s="28">
        <v>12</v>
      </c>
      <c r="AH46" s="53">
        <v>12</v>
      </c>
      <c r="AI46" s="53">
        <v>12</v>
      </c>
      <c r="AJ46" s="53">
        <v>12</v>
      </c>
      <c r="AK46" s="53" t="s">
        <v>30</v>
      </c>
      <c r="AL46" s="77"/>
      <c r="AM46" s="77"/>
      <c r="AN46" s="77"/>
      <c r="AO46" s="77"/>
      <c r="AP46" s="77"/>
      <c r="AQ46" s="77"/>
      <c r="AR46" s="77"/>
      <c r="AS46" s="77"/>
      <c r="AT46" s="77"/>
      <c r="AU46" s="77"/>
      <c r="AV46" s="77"/>
      <c r="AW46" s="77"/>
      <c r="AX46" s="77"/>
    </row>
    <row r="47" spans="1:50" s="26" customFormat="1" ht="102.75" customHeight="1">
      <c r="A47" s="74"/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>
        <v>0</v>
      </c>
      <c r="S47" s="74">
        <v>6</v>
      </c>
      <c r="T47" s="74">
        <v>1</v>
      </c>
      <c r="U47" s="74">
        <v>0</v>
      </c>
      <c r="V47" s="74">
        <v>3</v>
      </c>
      <c r="W47" s="74">
        <v>0</v>
      </c>
      <c r="X47" s="74">
        <v>0</v>
      </c>
      <c r="Y47" s="74">
        <v>0</v>
      </c>
      <c r="Z47" s="74">
        <v>0</v>
      </c>
      <c r="AA47" s="74">
        <v>0</v>
      </c>
      <c r="AB47" s="36" t="s">
        <v>112</v>
      </c>
      <c r="AC47" s="37" t="s">
        <v>20</v>
      </c>
      <c r="AD47" s="95" t="s">
        <v>30</v>
      </c>
      <c r="AE47" s="37">
        <v>0</v>
      </c>
      <c r="AF47" s="37">
        <v>0</v>
      </c>
      <c r="AG47" s="37">
        <v>0</v>
      </c>
      <c r="AH47" s="37">
        <v>0</v>
      </c>
      <c r="AI47" s="37">
        <v>0</v>
      </c>
      <c r="AJ47" s="37">
        <v>0</v>
      </c>
      <c r="AK47" s="37" t="s">
        <v>30</v>
      </c>
      <c r="AL47" s="77"/>
      <c r="AM47" s="77"/>
      <c r="AN47" s="77"/>
      <c r="AO47" s="77"/>
      <c r="AP47" s="77"/>
      <c r="AQ47" s="77"/>
      <c r="AR47" s="77"/>
      <c r="AS47" s="77"/>
      <c r="AT47" s="77"/>
      <c r="AU47" s="77"/>
      <c r="AV47" s="77"/>
      <c r="AW47" s="77"/>
      <c r="AX47" s="77"/>
    </row>
    <row r="48" spans="1:50" s="26" customFormat="1" ht="52.5" customHeight="1">
      <c r="A48" s="79"/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8">
        <v>0</v>
      </c>
      <c r="S48" s="78">
        <v>6</v>
      </c>
      <c r="T48" s="78">
        <v>1</v>
      </c>
      <c r="U48" s="78">
        <v>0</v>
      </c>
      <c r="V48" s="78">
        <v>3</v>
      </c>
      <c r="W48" s="78">
        <v>0</v>
      </c>
      <c r="X48" s="78">
        <v>0</v>
      </c>
      <c r="Y48" s="78">
        <v>0</v>
      </c>
      <c r="Z48" s="78">
        <v>0</v>
      </c>
      <c r="AA48" s="78">
        <v>1</v>
      </c>
      <c r="AB48" s="17" t="s">
        <v>90</v>
      </c>
      <c r="AC48" s="53" t="s">
        <v>64</v>
      </c>
      <c r="AD48" s="52">
        <v>1</v>
      </c>
      <c r="AE48" s="52">
        <v>1</v>
      </c>
      <c r="AF48" s="51">
        <v>1</v>
      </c>
      <c r="AG48" s="51">
        <v>1</v>
      </c>
      <c r="AH48" s="52">
        <v>2</v>
      </c>
      <c r="AI48" s="52">
        <v>2</v>
      </c>
      <c r="AJ48" s="52">
        <v>2</v>
      </c>
      <c r="AK48" s="52">
        <v>2</v>
      </c>
      <c r="AL48" s="77"/>
      <c r="AM48" s="77"/>
      <c r="AN48" s="77"/>
      <c r="AO48" s="77"/>
      <c r="AP48" s="77"/>
      <c r="AQ48" s="77"/>
      <c r="AR48" s="77"/>
      <c r="AS48" s="77"/>
      <c r="AT48" s="77"/>
      <c r="AU48" s="77"/>
      <c r="AV48" s="77"/>
      <c r="AW48" s="77"/>
      <c r="AX48" s="77"/>
    </row>
    <row r="49" spans="1:50" s="26" customFormat="1" ht="118.5" customHeight="1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75"/>
      <c r="Q49" s="75"/>
      <c r="R49" s="79">
        <v>0</v>
      </c>
      <c r="S49" s="79">
        <v>6</v>
      </c>
      <c r="T49" s="79">
        <v>1</v>
      </c>
      <c r="U49" s="79">
        <v>0</v>
      </c>
      <c r="V49" s="79">
        <v>3</v>
      </c>
      <c r="W49" s="79">
        <v>0</v>
      </c>
      <c r="X49" s="79">
        <v>0</v>
      </c>
      <c r="Y49" s="79">
        <v>1</v>
      </c>
      <c r="Z49" s="79">
        <v>0</v>
      </c>
      <c r="AA49" s="79">
        <v>0</v>
      </c>
      <c r="AB49" s="96" t="s">
        <v>113</v>
      </c>
      <c r="AC49" s="19" t="s">
        <v>87</v>
      </c>
      <c r="AD49" s="30" t="s">
        <v>30</v>
      </c>
      <c r="AE49" s="94">
        <v>1</v>
      </c>
      <c r="AF49" s="94">
        <v>1</v>
      </c>
      <c r="AG49" s="94">
        <v>1</v>
      </c>
      <c r="AH49" s="94">
        <v>1</v>
      </c>
      <c r="AI49" s="94">
        <v>1</v>
      </c>
      <c r="AJ49" s="94">
        <v>1</v>
      </c>
      <c r="AK49" s="30" t="s">
        <v>30</v>
      </c>
      <c r="AL49" s="77"/>
      <c r="AM49" s="77"/>
      <c r="AN49" s="77"/>
      <c r="AO49" s="77"/>
      <c r="AP49" s="77"/>
      <c r="AQ49" s="77"/>
      <c r="AR49" s="77"/>
      <c r="AS49" s="77"/>
      <c r="AT49" s="77"/>
      <c r="AU49" s="77"/>
      <c r="AV49" s="77"/>
      <c r="AW49" s="77"/>
      <c r="AX49" s="77"/>
    </row>
    <row r="50" spans="1:50" s="81" customFormat="1" ht="31.5" customHeight="1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78">
        <v>0</v>
      </c>
      <c r="S50" s="78">
        <v>6</v>
      </c>
      <c r="T50" s="78">
        <v>1</v>
      </c>
      <c r="U50" s="78">
        <v>0</v>
      </c>
      <c r="V50" s="78">
        <v>3</v>
      </c>
      <c r="W50" s="78">
        <v>0</v>
      </c>
      <c r="X50" s="78">
        <v>0</v>
      </c>
      <c r="Y50" s="78">
        <v>1</v>
      </c>
      <c r="Z50" s="78">
        <v>0</v>
      </c>
      <c r="AA50" s="78">
        <v>1</v>
      </c>
      <c r="AB50" s="15" t="s">
        <v>88</v>
      </c>
      <c r="AC50" s="20" t="s">
        <v>39</v>
      </c>
      <c r="AD50" s="27" t="s">
        <v>30</v>
      </c>
      <c r="AE50" s="27">
        <v>100</v>
      </c>
      <c r="AF50" s="27">
        <v>100</v>
      </c>
      <c r="AG50" s="27">
        <v>100</v>
      </c>
      <c r="AH50" s="27">
        <v>100</v>
      </c>
      <c r="AI50" s="27">
        <v>100</v>
      </c>
      <c r="AJ50" s="27">
        <v>100</v>
      </c>
      <c r="AK50" s="27" t="s">
        <v>30</v>
      </c>
      <c r="AL50" s="80"/>
      <c r="AM50" s="80"/>
      <c r="AN50" s="80"/>
      <c r="AO50" s="80"/>
      <c r="AP50" s="80"/>
      <c r="AQ50" s="80"/>
      <c r="AR50" s="80"/>
      <c r="AS50" s="80"/>
      <c r="AT50" s="80"/>
      <c r="AU50" s="80"/>
      <c r="AV50" s="80"/>
      <c r="AW50" s="80"/>
      <c r="AX50" s="80"/>
    </row>
    <row r="51" spans="1:50" s="48" customFormat="1" ht="82.5" customHeight="1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75"/>
      <c r="Q51" s="75"/>
      <c r="R51" s="79">
        <v>0</v>
      </c>
      <c r="S51" s="79">
        <v>6</v>
      </c>
      <c r="T51" s="79">
        <v>1</v>
      </c>
      <c r="U51" s="79">
        <v>0</v>
      </c>
      <c r="V51" s="79">
        <v>3</v>
      </c>
      <c r="W51" s="79">
        <v>0</v>
      </c>
      <c r="X51" s="79">
        <v>0</v>
      </c>
      <c r="Y51" s="79">
        <v>2</v>
      </c>
      <c r="Z51" s="79">
        <v>0</v>
      </c>
      <c r="AA51" s="79">
        <v>0</v>
      </c>
      <c r="AB51" s="97" t="s">
        <v>114</v>
      </c>
      <c r="AC51" s="19" t="s">
        <v>87</v>
      </c>
      <c r="AD51" s="30" t="s">
        <v>30</v>
      </c>
      <c r="AE51" s="94">
        <v>1</v>
      </c>
      <c r="AF51" s="94">
        <v>1</v>
      </c>
      <c r="AG51" s="94">
        <v>1</v>
      </c>
      <c r="AH51" s="94">
        <v>1</v>
      </c>
      <c r="AI51" s="94">
        <v>1</v>
      </c>
      <c r="AJ51" s="94">
        <v>1</v>
      </c>
      <c r="AK51" s="30" t="s">
        <v>30</v>
      </c>
      <c r="AL51" s="72"/>
      <c r="AM51" s="72"/>
      <c r="AN51" s="72"/>
      <c r="AO51" s="72"/>
      <c r="AP51" s="72"/>
      <c r="AQ51" s="72"/>
      <c r="AR51" s="72"/>
      <c r="AS51" s="72"/>
      <c r="AT51" s="72"/>
      <c r="AU51" s="72"/>
      <c r="AV51" s="72"/>
      <c r="AW51" s="72"/>
      <c r="AX51" s="72"/>
    </row>
    <row r="52" spans="1:50" s="48" customFormat="1" ht="33" customHeight="1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78">
        <v>0</v>
      </c>
      <c r="S52" s="78">
        <v>6</v>
      </c>
      <c r="T52" s="78">
        <v>1</v>
      </c>
      <c r="U52" s="78">
        <v>0</v>
      </c>
      <c r="V52" s="78">
        <v>3</v>
      </c>
      <c r="W52" s="78">
        <v>0</v>
      </c>
      <c r="X52" s="78">
        <v>0</v>
      </c>
      <c r="Y52" s="78">
        <v>2</v>
      </c>
      <c r="Z52" s="78">
        <v>0</v>
      </c>
      <c r="AA52" s="78">
        <v>1</v>
      </c>
      <c r="AB52" s="15" t="s">
        <v>91</v>
      </c>
      <c r="AC52" s="20" t="s">
        <v>64</v>
      </c>
      <c r="AD52" s="30" t="s">
        <v>30</v>
      </c>
      <c r="AE52" s="94">
        <v>4</v>
      </c>
      <c r="AF52" s="94">
        <v>4</v>
      </c>
      <c r="AG52" s="94">
        <v>4</v>
      </c>
      <c r="AH52" s="94">
        <v>5</v>
      </c>
      <c r="AI52" s="94">
        <v>5</v>
      </c>
      <c r="AJ52" s="94">
        <v>5</v>
      </c>
      <c r="AK52" s="30" t="s">
        <v>30</v>
      </c>
      <c r="AL52" s="72"/>
      <c r="AM52" s="72"/>
      <c r="AN52" s="72"/>
      <c r="AO52" s="72"/>
      <c r="AP52" s="72"/>
      <c r="AQ52" s="72"/>
      <c r="AR52" s="72"/>
      <c r="AS52" s="72"/>
      <c r="AT52" s="72"/>
      <c r="AU52" s="72"/>
      <c r="AV52" s="72"/>
      <c r="AW52" s="72"/>
      <c r="AX52" s="72"/>
    </row>
    <row r="53" spans="1:50" s="48" customFormat="1" ht="61.5" customHeight="1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75"/>
      <c r="Q53" s="75"/>
      <c r="R53" s="79">
        <v>0</v>
      </c>
      <c r="S53" s="79">
        <v>6</v>
      </c>
      <c r="T53" s="79">
        <v>1</v>
      </c>
      <c r="U53" s="79">
        <v>0</v>
      </c>
      <c r="V53" s="79">
        <v>3</v>
      </c>
      <c r="W53" s="79">
        <v>0</v>
      </c>
      <c r="X53" s="79">
        <v>0</v>
      </c>
      <c r="Y53" s="79">
        <v>3</v>
      </c>
      <c r="Z53" s="79">
        <v>0</v>
      </c>
      <c r="AA53" s="79">
        <v>0</v>
      </c>
      <c r="AB53" s="65" t="s">
        <v>115</v>
      </c>
      <c r="AC53" s="19" t="s">
        <v>87</v>
      </c>
      <c r="AD53" s="30" t="s">
        <v>30</v>
      </c>
      <c r="AE53" s="94">
        <v>1</v>
      </c>
      <c r="AF53" s="94">
        <v>1</v>
      </c>
      <c r="AG53" s="94">
        <v>1</v>
      </c>
      <c r="AH53" s="94">
        <v>1</v>
      </c>
      <c r="AI53" s="94">
        <v>1</v>
      </c>
      <c r="AJ53" s="94">
        <v>1</v>
      </c>
      <c r="AK53" s="30" t="s">
        <v>30</v>
      </c>
      <c r="AL53" s="72"/>
      <c r="AM53" s="72"/>
      <c r="AN53" s="72"/>
      <c r="AO53" s="72"/>
      <c r="AP53" s="72"/>
      <c r="AQ53" s="72"/>
      <c r="AR53" s="72"/>
      <c r="AS53" s="72"/>
      <c r="AT53" s="72"/>
      <c r="AU53" s="72"/>
      <c r="AV53" s="72"/>
      <c r="AW53" s="72"/>
      <c r="AX53" s="72"/>
    </row>
    <row r="54" spans="1:50" s="7" customFormat="1" ht="34.5" customHeight="1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78">
        <v>0</v>
      </c>
      <c r="S54" s="78">
        <v>6</v>
      </c>
      <c r="T54" s="78">
        <v>1</v>
      </c>
      <c r="U54" s="78">
        <v>0</v>
      </c>
      <c r="V54" s="78">
        <v>3</v>
      </c>
      <c r="W54" s="78">
        <v>0</v>
      </c>
      <c r="X54" s="78">
        <v>0</v>
      </c>
      <c r="Y54" s="78">
        <v>3</v>
      </c>
      <c r="Z54" s="78">
        <v>0</v>
      </c>
      <c r="AA54" s="78">
        <v>1</v>
      </c>
      <c r="AB54" s="17" t="s">
        <v>69</v>
      </c>
      <c r="AC54" s="20" t="s">
        <v>64</v>
      </c>
      <c r="AD54" s="27" t="s">
        <v>30</v>
      </c>
      <c r="AE54" s="27">
        <v>12</v>
      </c>
      <c r="AF54" s="27">
        <v>12</v>
      </c>
      <c r="AG54" s="27">
        <v>12</v>
      </c>
      <c r="AH54" s="27">
        <v>12</v>
      </c>
      <c r="AI54" s="27">
        <v>12</v>
      </c>
      <c r="AJ54" s="27">
        <v>12</v>
      </c>
      <c r="AK54" s="27" t="s">
        <v>30</v>
      </c>
      <c r="AL54" s="70"/>
      <c r="AM54" s="70"/>
      <c r="AN54" s="70"/>
      <c r="AO54" s="70"/>
      <c r="AP54" s="70"/>
      <c r="AQ54" s="70"/>
      <c r="AR54" s="70"/>
      <c r="AS54" s="70"/>
      <c r="AT54" s="70"/>
      <c r="AU54" s="70"/>
      <c r="AV54" s="70"/>
      <c r="AW54" s="70"/>
      <c r="AX54" s="70"/>
    </row>
    <row r="55" spans="1:37" s="82" customFormat="1" ht="27.75" customHeight="1">
      <c r="A55" s="84">
        <v>6</v>
      </c>
      <c r="B55" s="84">
        <v>0</v>
      </c>
      <c r="C55" s="84">
        <v>0</v>
      </c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>
        <v>0</v>
      </c>
      <c r="S55" s="84">
        <v>6</v>
      </c>
      <c r="T55" s="84">
        <v>2</v>
      </c>
      <c r="U55" s="84">
        <v>0</v>
      </c>
      <c r="V55" s="84">
        <v>0</v>
      </c>
      <c r="W55" s="84">
        <v>0</v>
      </c>
      <c r="X55" s="84">
        <v>0</v>
      </c>
      <c r="Y55" s="84">
        <v>0</v>
      </c>
      <c r="Z55" s="84">
        <v>0</v>
      </c>
      <c r="AA55" s="84">
        <v>0</v>
      </c>
      <c r="AB55" s="47" t="s">
        <v>136</v>
      </c>
      <c r="AC55" s="66" t="s">
        <v>20</v>
      </c>
      <c r="AD55" s="43" t="s">
        <v>30</v>
      </c>
      <c r="AE55" s="43">
        <v>0</v>
      </c>
      <c r="AF55" s="43">
        <f>AF56+AF70+AF76+AF84</f>
        <v>0</v>
      </c>
      <c r="AG55" s="43">
        <f>AG56+AG70+AG76</f>
        <v>0</v>
      </c>
      <c r="AH55" s="43">
        <f>AH56+AH70+AH76+AH84</f>
        <v>0</v>
      </c>
      <c r="AI55" s="43">
        <f>AI76</f>
        <v>0</v>
      </c>
      <c r="AJ55" s="43">
        <v>0</v>
      </c>
      <c r="AK55" s="43" t="s">
        <v>30</v>
      </c>
    </row>
    <row r="56" spans="1:37" s="82" customFormat="1" ht="37.5" customHeight="1">
      <c r="A56" s="74">
        <v>6</v>
      </c>
      <c r="B56" s="74">
        <v>0</v>
      </c>
      <c r="C56" s="74">
        <v>0</v>
      </c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>
        <v>0</v>
      </c>
      <c r="S56" s="74">
        <v>6</v>
      </c>
      <c r="T56" s="74">
        <v>2</v>
      </c>
      <c r="U56" s="74">
        <v>0</v>
      </c>
      <c r="V56" s="74">
        <v>1</v>
      </c>
      <c r="W56" s="74">
        <v>0</v>
      </c>
      <c r="X56" s="74">
        <v>0</v>
      </c>
      <c r="Y56" s="74">
        <v>0</v>
      </c>
      <c r="Z56" s="74">
        <v>0</v>
      </c>
      <c r="AA56" s="74">
        <v>0</v>
      </c>
      <c r="AB56" s="35" t="s">
        <v>53</v>
      </c>
      <c r="AC56" s="33" t="s">
        <v>20</v>
      </c>
      <c r="AD56" s="34" t="s">
        <v>30</v>
      </c>
      <c r="AE56" s="34">
        <v>0</v>
      </c>
      <c r="AF56" s="34">
        <v>0</v>
      </c>
      <c r="AG56" s="34">
        <v>0</v>
      </c>
      <c r="AH56" s="34">
        <v>0</v>
      </c>
      <c r="AI56" s="34">
        <v>0</v>
      </c>
      <c r="AJ56" s="34">
        <v>0</v>
      </c>
      <c r="AK56" s="39" t="s">
        <v>30</v>
      </c>
    </row>
    <row r="57" spans="1:37" s="82" customFormat="1" ht="52.5" customHeight="1">
      <c r="A57" s="13">
        <v>6</v>
      </c>
      <c r="B57" s="13">
        <v>0</v>
      </c>
      <c r="C57" s="13">
        <v>0</v>
      </c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>
        <v>0</v>
      </c>
      <c r="S57" s="13">
        <v>6</v>
      </c>
      <c r="T57" s="13">
        <v>2</v>
      </c>
      <c r="U57" s="13">
        <v>0</v>
      </c>
      <c r="V57" s="13">
        <v>1</v>
      </c>
      <c r="W57" s="13">
        <v>0</v>
      </c>
      <c r="X57" s="13">
        <v>0</v>
      </c>
      <c r="Y57" s="13">
        <v>0</v>
      </c>
      <c r="Z57" s="13">
        <v>0</v>
      </c>
      <c r="AA57" s="13">
        <v>1</v>
      </c>
      <c r="AB57" s="26" t="s">
        <v>57</v>
      </c>
      <c r="AC57" s="20" t="s">
        <v>39</v>
      </c>
      <c r="AD57" s="127">
        <v>75.7</v>
      </c>
      <c r="AE57" s="127">
        <v>101.5</v>
      </c>
      <c r="AF57" s="27">
        <v>101.6</v>
      </c>
      <c r="AG57" s="27">
        <v>101.7</v>
      </c>
      <c r="AH57" s="27">
        <v>101.8</v>
      </c>
      <c r="AI57" s="27">
        <v>101.9</v>
      </c>
      <c r="AJ57" s="27">
        <v>102</v>
      </c>
      <c r="AK57" s="28">
        <v>102</v>
      </c>
    </row>
    <row r="58" spans="1:37" s="82" customFormat="1" ht="53.25" customHeight="1">
      <c r="A58" s="13">
        <v>6</v>
      </c>
      <c r="B58" s="13">
        <v>0</v>
      </c>
      <c r="C58" s="13">
        <v>0</v>
      </c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>
        <v>0</v>
      </c>
      <c r="S58" s="13">
        <v>6</v>
      </c>
      <c r="T58" s="13">
        <v>2</v>
      </c>
      <c r="U58" s="13">
        <v>0</v>
      </c>
      <c r="V58" s="13">
        <v>1</v>
      </c>
      <c r="W58" s="13">
        <v>0</v>
      </c>
      <c r="X58" s="13">
        <v>0</v>
      </c>
      <c r="Y58" s="13">
        <v>0</v>
      </c>
      <c r="Z58" s="13">
        <v>0</v>
      </c>
      <c r="AA58" s="13">
        <v>2</v>
      </c>
      <c r="AB58" s="12" t="s">
        <v>58</v>
      </c>
      <c r="AC58" s="20" t="s">
        <v>39</v>
      </c>
      <c r="AD58" s="27">
        <v>127.9</v>
      </c>
      <c r="AE58" s="27">
        <v>111</v>
      </c>
      <c r="AF58" s="27">
        <v>111.5</v>
      </c>
      <c r="AG58" s="27">
        <v>111.9</v>
      </c>
      <c r="AH58" s="27">
        <v>112</v>
      </c>
      <c r="AI58" s="28">
        <v>112.1</v>
      </c>
      <c r="AJ58" s="29">
        <v>112.2</v>
      </c>
      <c r="AK58" s="28">
        <v>112.2</v>
      </c>
    </row>
    <row r="59" spans="1:37" s="82" customFormat="1" ht="39.75" customHeight="1">
      <c r="A59" s="13">
        <v>6</v>
      </c>
      <c r="B59" s="13">
        <v>0</v>
      </c>
      <c r="C59" s="13">
        <v>0</v>
      </c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>
        <v>0</v>
      </c>
      <c r="S59" s="13">
        <v>6</v>
      </c>
      <c r="T59" s="13">
        <v>2</v>
      </c>
      <c r="U59" s="13">
        <v>0</v>
      </c>
      <c r="V59" s="13">
        <v>1</v>
      </c>
      <c r="W59" s="13">
        <v>0</v>
      </c>
      <c r="X59" s="13">
        <v>0</v>
      </c>
      <c r="Y59" s="13">
        <v>0</v>
      </c>
      <c r="Z59" s="13">
        <v>0</v>
      </c>
      <c r="AA59" s="13">
        <v>3</v>
      </c>
      <c r="AB59" s="13" t="s">
        <v>59</v>
      </c>
      <c r="AC59" s="20" t="s">
        <v>39</v>
      </c>
      <c r="AD59" s="27">
        <v>84.9</v>
      </c>
      <c r="AE59" s="29">
        <v>100</v>
      </c>
      <c r="AF59" s="27">
        <v>100.9</v>
      </c>
      <c r="AG59" s="27">
        <v>101.1</v>
      </c>
      <c r="AH59" s="27">
        <v>101.2</v>
      </c>
      <c r="AI59" s="128">
        <v>101.3</v>
      </c>
      <c r="AJ59" s="29">
        <v>101.7</v>
      </c>
      <c r="AK59" s="28">
        <v>101.7</v>
      </c>
    </row>
    <row r="60" spans="1:37" s="82" customFormat="1" ht="76.5" customHeight="1">
      <c r="A60" s="13">
        <v>6</v>
      </c>
      <c r="B60" s="13">
        <v>0</v>
      </c>
      <c r="C60" s="13">
        <v>0</v>
      </c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>
        <v>0</v>
      </c>
      <c r="S60" s="13">
        <v>6</v>
      </c>
      <c r="T60" s="13">
        <v>2</v>
      </c>
      <c r="U60" s="13">
        <v>0</v>
      </c>
      <c r="V60" s="13">
        <v>1</v>
      </c>
      <c r="W60" s="13">
        <v>0</v>
      </c>
      <c r="X60" s="13">
        <v>0</v>
      </c>
      <c r="Y60" s="13">
        <v>1</v>
      </c>
      <c r="Z60" s="13">
        <v>0</v>
      </c>
      <c r="AA60" s="13">
        <v>0</v>
      </c>
      <c r="AB60" s="7" t="s">
        <v>47</v>
      </c>
      <c r="AC60" s="21" t="s">
        <v>38</v>
      </c>
      <c r="AD60" s="21" t="s">
        <v>30</v>
      </c>
      <c r="AE60" s="21">
        <v>1</v>
      </c>
      <c r="AF60" s="28">
        <v>1</v>
      </c>
      <c r="AG60" s="28">
        <v>1</v>
      </c>
      <c r="AH60" s="21">
        <v>1</v>
      </c>
      <c r="AI60" s="21">
        <v>1</v>
      </c>
      <c r="AJ60" s="21">
        <v>1</v>
      </c>
      <c r="AK60" s="21" t="s">
        <v>30</v>
      </c>
    </row>
    <row r="61" spans="1:37" s="82" customFormat="1" ht="24.75" customHeight="1">
      <c r="A61" s="13">
        <v>6</v>
      </c>
      <c r="B61" s="13">
        <v>0</v>
      </c>
      <c r="C61" s="13">
        <v>0</v>
      </c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>
        <v>0</v>
      </c>
      <c r="S61" s="13">
        <v>6</v>
      </c>
      <c r="T61" s="13">
        <v>2</v>
      </c>
      <c r="U61" s="13">
        <v>0</v>
      </c>
      <c r="V61" s="13">
        <v>1</v>
      </c>
      <c r="W61" s="13">
        <v>0</v>
      </c>
      <c r="X61" s="13">
        <v>0</v>
      </c>
      <c r="Y61" s="13">
        <v>1</v>
      </c>
      <c r="Z61" s="13">
        <v>0</v>
      </c>
      <c r="AA61" s="13">
        <v>1</v>
      </c>
      <c r="AB61" s="85" t="s">
        <v>48</v>
      </c>
      <c r="AC61" s="20" t="s">
        <v>37</v>
      </c>
      <c r="AD61" s="27" t="s">
        <v>30</v>
      </c>
      <c r="AE61" s="22">
        <v>4</v>
      </c>
      <c r="AF61" s="27">
        <v>4</v>
      </c>
      <c r="AG61" s="27">
        <v>4</v>
      </c>
      <c r="AH61" s="22">
        <v>4</v>
      </c>
      <c r="AI61" s="22">
        <v>4</v>
      </c>
      <c r="AJ61" s="22">
        <v>4</v>
      </c>
      <c r="AK61" s="28">
        <v>4</v>
      </c>
    </row>
    <row r="62" spans="1:37" s="82" customFormat="1" ht="128.25" customHeight="1">
      <c r="A62" s="13">
        <v>6</v>
      </c>
      <c r="B62" s="13">
        <v>0</v>
      </c>
      <c r="C62" s="13">
        <v>0</v>
      </c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>
        <v>0</v>
      </c>
      <c r="S62" s="13">
        <v>6</v>
      </c>
      <c r="T62" s="13">
        <v>2</v>
      </c>
      <c r="U62" s="13">
        <v>0</v>
      </c>
      <c r="V62" s="13">
        <v>1</v>
      </c>
      <c r="W62" s="13">
        <v>0</v>
      </c>
      <c r="X62" s="13">
        <v>0</v>
      </c>
      <c r="Y62" s="13">
        <v>2</v>
      </c>
      <c r="Z62" s="13">
        <v>0</v>
      </c>
      <c r="AA62" s="13">
        <v>0</v>
      </c>
      <c r="AB62" s="7" t="s">
        <v>49</v>
      </c>
      <c r="AC62" s="21" t="s">
        <v>38</v>
      </c>
      <c r="AD62" s="21" t="s">
        <v>30</v>
      </c>
      <c r="AE62" s="21">
        <v>1</v>
      </c>
      <c r="AF62" s="28">
        <v>1</v>
      </c>
      <c r="AG62" s="28">
        <v>1</v>
      </c>
      <c r="AH62" s="21">
        <v>1</v>
      </c>
      <c r="AI62" s="21">
        <v>1</v>
      </c>
      <c r="AJ62" s="21">
        <v>1</v>
      </c>
      <c r="AK62" s="21" t="s">
        <v>30</v>
      </c>
    </row>
    <row r="63" spans="1:37" s="82" customFormat="1" ht="38.25" customHeight="1">
      <c r="A63" s="13">
        <v>6</v>
      </c>
      <c r="B63" s="13">
        <v>0</v>
      </c>
      <c r="C63" s="13">
        <v>0</v>
      </c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>
        <v>0</v>
      </c>
      <c r="S63" s="13">
        <v>6</v>
      </c>
      <c r="T63" s="13">
        <v>2</v>
      </c>
      <c r="U63" s="13">
        <v>0</v>
      </c>
      <c r="V63" s="13">
        <v>1</v>
      </c>
      <c r="W63" s="13">
        <v>0</v>
      </c>
      <c r="X63" s="13">
        <v>0</v>
      </c>
      <c r="Y63" s="13">
        <v>2</v>
      </c>
      <c r="Z63" s="13">
        <v>0</v>
      </c>
      <c r="AA63" s="13">
        <v>1</v>
      </c>
      <c r="AB63" s="23" t="s">
        <v>40</v>
      </c>
      <c r="AC63" s="20" t="s">
        <v>64</v>
      </c>
      <c r="AD63" s="28" t="s">
        <v>30</v>
      </c>
      <c r="AE63" s="21">
        <v>3</v>
      </c>
      <c r="AF63" s="28">
        <v>3</v>
      </c>
      <c r="AG63" s="28">
        <v>3</v>
      </c>
      <c r="AH63" s="28">
        <v>3</v>
      </c>
      <c r="AI63" s="28">
        <v>3</v>
      </c>
      <c r="AJ63" s="28">
        <v>3</v>
      </c>
      <c r="AK63" s="28">
        <v>3</v>
      </c>
    </row>
    <row r="64" spans="1:37" s="82" customFormat="1" ht="89.25" customHeight="1">
      <c r="A64" s="13">
        <v>6</v>
      </c>
      <c r="B64" s="13">
        <v>0</v>
      </c>
      <c r="C64" s="13">
        <v>0</v>
      </c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>
        <v>0</v>
      </c>
      <c r="S64" s="13">
        <v>6</v>
      </c>
      <c r="T64" s="13">
        <v>2</v>
      </c>
      <c r="U64" s="13">
        <v>0</v>
      </c>
      <c r="V64" s="13">
        <v>1</v>
      </c>
      <c r="W64" s="13">
        <v>0</v>
      </c>
      <c r="X64" s="13">
        <v>0</v>
      </c>
      <c r="Y64" s="13">
        <v>3</v>
      </c>
      <c r="Z64" s="13">
        <v>0</v>
      </c>
      <c r="AA64" s="13">
        <v>0</v>
      </c>
      <c r="AB64" s="7" t="s">
        <v>50</v>
      </c>
      <c r="AC64" s="21" t="s">
        <v>38</v>
      </c>
      <c r="AD64" s="21" t="s">
        <v>30</v>
      </c>
      <c r="AE64" s="21">
        <v>1</v>
      </c>
      <c r="AF64" s="28">
        <v>1</v>
      </c>
      <c r="AG64" s="28">
        <v>1</v>
      </c>
      <c r="AH64" s="21">
        <v>1</v>
      </c>
      <c r="AI64" s="21">
        <v>1</v>
      </c>
      <c r="AJ64" s="21">
        <v>1</v>
      </c>
      <c r="AK64" s="21" t="s">
        <v>30</v>
      </c>
    </row>
    <row r="65" spans="1:37" s="82" customFormat="1" ht="26.25" customHeight="1">
      <c r="A65" s="13">
        <v>6</v>
      </c>
      <c r="B65" s="13">
        <v>0</v>
      </c>
      <c r="C65" s="13">
        <v>0</v>
      </c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>
        <v>0</v>
      </c>
      <c r="S65" s="13">
        <v>6</v>
      </c>
      <c r="T65" s="13">
        <v>2</v>
      </c>
      <c r="U65" s="13">
        <v>0</v>
      </c>
      <c r="V65" s="13">
        <v>3</v>
      </c>
      <c r="W65" s="13">
        <v>0</v>
      </c>
      <c r="X65" s="13">
        <v>0</v>
      </c>
      <c r="Y65" s="13">
        <v>3</v>
      </c>
      <c r="Z65" s="13">
        <v>0</v>
      </c>
      <c r="AA65" s="13">
        <v>1</v>
      </c>
      <c r="AB65" s="24" t="s">
        <v>41</v>
      </c>
      <c r="AC65" s="20" t="s">
        <v>64</v>
      </c>
      <c r="AD65" s="21" t="s">
        <v>30</v>
      </c>
      <c r="AE65" s="21">
        <v>1</v>
      </c>
      <c r="AF65" s="28">
        <v>1</v>
      </c>
      <c r="AG65" s="28">
        <v>1</v>
      </c>
      <c r="AH65" s="21">
        <v>1</v>
      </c>
      <c r="AI65" s="21">
        <v>1</v>
      </c>
      <c r="AJ65" s="21">
        <v>1</v>
      </c>
      <c r="AK65" s="28">
        <v>6</v>
      </c>
    </row>
    <row r="66" spans="1:37" s="82" customFormat="1" ht="103.5" customHeight="1">
      <c r="A66" s="13">
        <v>6</v>
      </c>
      <c r="B66" s="13">
        <v>0</v>
      </c>
      <c r="C66" s="13">
        <v>0</v>
      </c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>
        <v>0</v>
      </c>
      <c r="S66" s="13">
        <v>6</v>
      </c>
      <c r="T66" s="13">
        <v>2</v>
      </c>
      <c r="U66" s="13">
        <v>0</v>
      </c>
      <c r="V66" s="13">
        <v>3</v>
      </c>
      <c r="W66" s="13">
        <v>0</v>
      </c>
      <c r="X66" s="13">
        <v>0</v>
      </c>
      <c r="Y66" s="13">
        <v>4</v>
      </c>
      <c r="Z66" s="13">
        <v>0</v>
      </c>
      <c r="AA66" s="13">
        <v>0</v>
      </c>
      <c r="AB66" s="7" t="s">
        <v>51</v>
      </c>
      <c r="AC66" s="21" t="s">
        <v>38</v>
      </c>
      <c r="AD66" s="21" t="s">
        <v>30</v>
      </c>
      <c r="AE66" s="21">
        <v>1</v>
      </c>
      <c r="AF66" s="28">
        <v>1</v>
      </c>
      <c r="AG66" s="28">
        <v>1</v>
      </c>
      <c r="AH66" s="21">
        <v>1</v>
      </c>
      <c r="AI66" s="21">
        <v>1</v>
      </c>
      <c r="AJ66" s="21">
        <v>1</v>
      </c>
      <c r="AK66" s="21" t="s">
        <v>30</v>
      </c>
    </row>
    <row r="67" spans="1:37" s="82" customFormat="1" ht="37.5" customHeight="1">
      <c r="A67" s="13">
        <v>6</v>
      </c>
      <c r="B67" s="13">
        <v>0</v>
      </c>
      <c r="C67" s="13">
        <v>0</v>
      </c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>
        <v>0</v>
      </c>
      <c r="S67" s="13">
        <v>6</v>
      </c>
      <c r="T67" s="13">
        <v>2</v>
      </c>
      <c r="U67" s="13">
        <v>0</v>
      </c>
      <c r="V67" s="13">
        <v>1</v>
      </c>
      <c r="W67" s="13">
        <v>0</v>
      </c>
      <c r="X67" s="13">
        <v>0</v>
      </c>
      <c r="Y67" s="13">
        <v>4</v>
      </c>
      <c r="Z67" s="13">
        <v>0</v>
      </c>
      <c r="AA67" s="13">
        <v>1</v>
      </c>
      <c r="AB67" s="25" t="s">
        <v>46</v>
      </c>
      <c r="AC67" s="20" t="s">
        <v>64</v>
      </c>
      <c r="AD67" s="21" t="s">
        <v>30</v>
      </c>
      <c r="AE67" s="21">
        <v>1</v>
      </c>
      <c r="AF67" s="28">
        <v>1</v>
      </c>
      <c r="AG67" s="28">
        <v>1</v>
      </c>
      <c r="AH67" s="21">
        <v>1</v>
      </c>
      <c r="AI67" s="21">
        <v>1</v>
      </c>
      <c r="AJ67" s="21">
        <v>1</v>
      </c>
      <c r="AK67" s="21">
        <v>1</v>
      </c>
    </row>
    <row r="68" spans="1:37" s="82" customFormat="1" ht="101.25" customHeight="1">
      <c r="A68" s="13">
        <v>6</v>
      </c>
      <c r="B68" s="13">
        <v>0</v>
      </c>
      <c r="C68" s="13">
        <v>0</v>
      </c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  <c r="Q68" s="86"/>
      <c r="R68" s="13">
        <v>0</v>
      </c>
      <c r="S68" s="13">
        <v>6</v>
      </c>
      <c r="T68" s="13">
        <v>2</v>
      </c>
      <c r="U68" s="13">
        <v>0</v>
      </c>
      <c r="V68" s="13">
        <v>1</v>
      </c>
      <c r="W68" s="13">
        <v>0</v>
      </c>
      <c r="X68" s="13">
        <v>0</v>
      </c>
      <c r="Y68" s="13">
        <v>5</v>
      </c>
      <c r="Z68" s="13">
        <v>0</v>
      </c>
      <c r="AA68" s="13">
        <v>0</v>
      </c>
      <c r="AB68" s="7" t="s">
        <v>52</v>
      </c>
      <c r="AC68" s="21" t="s">
        <v>38</v>
      </c>
      <c r="AD68" s="21" t="s">
        <v>30</v>
      </c>
      <c r="AE68" s="21">
        <v>1</v>
      </c>
      <c r="AF68" s="28">
        <v>1</v>
      </c>
      <c r="AG68" s="28">
        <v>1</v>
      </c>
      <c r="AH68" s="21">
        <v>1</v>
      </c>
      <c r="AI68" s="21">
        <v>1</v>
      </c>
      <c r="AJ68" s="21">
        <v>1</v>
      </c>
      <c r="AK68" s="21" t="s">
        <v>30</v>
      </c>
    </row>
    <row r="69" spans="1:37" s="82" customFormat="1" ht="39" customHeight="1">
      <c r="A69" s="13">
        <v>6</v>
      </c>
      <c r="B69" s="13">
        <v>0</v>
      </c>
      <c r="C69" s="13">
        <v>0</v>
      </c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6"/>
      <c r="Q69" s="86"/>
      <c r="R69" s="13">
        <v>0</v>
      </c>
      <c r="S69" s="13">
        <v>6</v>
      </c>
      <c r="T69" s="13">
        <v>2</v>
      </c>
      <c r="U69" s="13">
        <v>0</v>
      </c>
      <c r="V69" s="13">
        <v>1</v>
      </c>
      <c r="W69" s="13">
        <v>0</v>
      </c>
      <c r="X69" s="13">
        <v>0</v>
      </c>
      <c r="Y69" s="13">
        <v>5</v>
      </c>
      <c r="Z69" s="13">
        <v>0</v>
      </c>
      <c r="AA69" s="13">
        <v>1</v>
      </c>
      <c r="AB69" s="25" t="s">
        <v>40</v>
      </c>
      <c r="AC69" s="20" t="s">
        <v>64</v>
      </c>
      <c r="AD69" s="28" t="s">
        <v>30</v>
      </c>
      <c r="AE69" s="21">
        <v>1</v>
      </c>
      <c r="AF69" s="28">
        <v>1</v>
      </c>
      <c r="AG69" s="28">
        <v>1</v>
      </c>
      <c r="AH69" s="21">
        <v>1</v>
      </c>
      <c r="AI69" s="21">
        <v>1</v>
      </c>
      <c r="AJ69" s="21">
        <v>1</v>
      </c>
      <c r="AK69" s="21">
        <v>1</v>
      </c>
    </row>
    <row r="70" spans="1:37" s="82" customFormat="1" ht="38.25" customHeight="1">
      <c r="A70" s="74">
        <v>6</v>
      </c>
      <c r="B70" s="74">
        <v>0</v>
      </c>
      <c r="C70" s="74">
        <v>0</v>
      </c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  <c r="Q70" s="87"/>
      <c r="R70" s="74">
        <v>0</v>
      </c>
      <c r="S70" s="74">
        <v>6</v>
      </c>
      <c r="T70" s="74">
        <v>2</v>
      </c>
      <c r="U70" s="74">
        <v>0</v>
      </c>
      <c r="V70" s="74">
        <v>2</v>
      </c>
      <c r="W70" s="74">
        <v>0</v>
      </c>
      <c r="X70" s="74">
        <v>0</v>
      </c>
      <c r="Y70" s="74">
        <v>0</v>
      </c>
      <c r="Z70" s="74">
        <v>0</v>
      </c>
      <c r="AA70" s="74">
        <v>0</v>
      </c>
      <c r="AB70" s="38" t="s">
        <v>54</v>
      </c>
      <c r="AC70" s="33" t="s">
        <v>20</v>
      </c>
      <c r="AD70" s="40" t="s">
        <v>30</v>
      </c>
      <c r="AE70" s="40">
        <v>0</v>
      </c>
      <c r="AF70" s="40">
        <v>0</v>
      </c>
      <c r="AG70" s="120">
        <v>0</v>
      </c>
      <c r="AH70" s="40">
        <v>0</v>
      </c>
      <c r="AI70" s="40">
        <v>0</v>
      </c>
      <c r="AJ70" s="40">
        <v>0</v>
      </c>
      <c r="AK70" s="37" t="s">
        <v>30</v>
      </c>
    </row>
    <row r="71" spans="1:37" s="82" customFormat="1" ht="26.25" customHeight="1">
      <c r="A71" s="13">
        <v>6</v>
      </c>
      <c r="B71" s="13">
        <v>0</v>
      </c>
      <c r="C71" s="13">
        <v>0</v>
      </c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  <c r="Q71" s="86"/>
      <c r="R71" s="13">
        <v>0</v>
      </c>
      <c r="S71" s="13">
        <v>6</v>
      </c>
      <c r="T71" s="13">
        <v>2</v>
      </c>
      <c r="U71" s="13">
        <v>0</v>
      </c>
      <c r="V71" s="13">
        <v>2</v>
      </c>
      <c r="W71" s="13">
        <v>0</v>
      </c>
      <c r="X71" s="13">
        <v>0</v>
      </c>
      <c r="Y71" s="13">
        <v>0</v>
      </c>
      <c r="Z71" s="13">
        <v>0</v>
      </c>
      <c r="AA71" s="13">
        <v>1</v>
      </c>
      <c r="AB71" s="24" t="s">
        <v>45</v>
      </c>
      <c r="AC71" s="20" t="s">
        <v>20</v>
      </c>
      <c r="AD71" s="118">
        <v>350</v>
      </c>
      <c r="AE71" s="118">
        <v>350</v>
      </c>
      <c r="AF71" s="119">
        <v>350</v>
      </c>
      <c r="AG71" s="119">
        <v>350</v>
      </c>
      <c r="AH71" s="118">
        <v>350</v>
      </c>
      <c r="AI71" s="118">
        <v>350</v>
      </c>
      <c r="AJ71" s="118">
        <v>350</v>
      </c>
      <c r="AK71" s="118">
        <v>350</v>
      </c>
    </row>
    <row r="72" spans="1:37" s="82" customFormat="1" ht="62.25" customHeight="1">
      <c r="A72" s="13">
        <v>6</v>
      </c>
      <c r="B72" s="13">
        <v>0</v>
      </c>
      <c r="C72" s="13">
        <v>0</v>
      </c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  <c r="Q72" s="86"/>
      <c r="R72" s="13">
        <v>0</v>
      </c>
      <c r="S72" s="13">
        <v>6</v>
      </c>
      <c r="T72" s="13">
        <v>2</v>
      </c>
      <c r="U72" s="13">
        <v>0</v>
      </c>
      <c r="V72" s="13">
        <v>2</v>
      </c>
      <c r="W72" s="13">
        <v>0</v>
      </c>
      <c r="X72" s="13">
        <v>0</v>
      </c>
      <c r="Y72" s="13">
        <v>1</v>
      </c>
      <c r="Z72" s="13">
        <v>0</v>
      </c>
      <c r="AA72" s="13">
        <v>0</v>
      </c>
      <c r="AB72" s="24" t="s">
        <v>61</v>
      </c>
      <c r="AC72" s="21" t="s">
        <v>38</v>
      </c>
      <c r="AD72" s="21" t="s">
        <v>30</v>
      </c>
      <c r="AE72" s="21">
        <v>1</v>
      </c>
      <c r="AF72" s="28">
        <v>1</v>
      </c>
      <c r="AG72" s="28">
        <v>1</v>
      </c>
      <c r="AH72" s="21">
        <v>1</v>
      </c>
      <c r="AI72" s="21">
        <v>1</v>
      </c>
      <c r="AJ72" s="21">
        <v>1</v>
      </c>
      <c r="AK72" s="21" t="s">
        <v>30</v>
      </c>
    </row>
    <row r="73" spans="1:37" s="82" customFormat="1" ht="38.25" customHeight="1">
      <c r="A73" s="13">
        <v>6</v>
      </c>
      <c r="B73" s="13">
        <v>0</v>
      </c>
      <c r="C73" s="13">
        <v>0</v>
      </c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86"/>
      <c r="Q73" s="86"/>
      <c r="R73" s="13">
        <v>0</v>
      </c>
      <c r="S73" s="13">
        <v>6</v>
      </c>
      <c r="T73" s="13">
        <v>2</v>
      </c>
      <c r="U73" s="13">
        <v>0</v>
      </c>
      <c r="V73" s="13">
        <v>2</v>
      </c>
      <c r="W73" s="13">
        <v>0</v>
      </c>
      <c r="X73" s="13">
        <v>0</v>
      </c>
      <c r="Y73" s="13">
        <v>1</v>
      </c>
      <c r="Z73" s="13">
        <v>0</v>
      </c>
      <c r="AA73" s="13">
        <v>1</v>
      </c>
      <c r="AB73" s="25" t="s">
        <v>40</v>
      </c>
      <c r="AC73" s="20" t="s">
        <v>64</v>
      </c>
      <c r="AD73" s="21" t="s">
        <v>30</v>
      </c>
      <c r="AE73" s="21">
        <v>1</v>
      </c>
      <c r="AF73" s="28">
        <v>1</v>
      </c>
      <c r="AG73" s="28">
        <v>1</v>
      </c>
      <c r="AH73" s="21">
        <v>1</v>
      </c>
      <c r="AI73" s="21">
        <v>1</v>
      </c>
      <c r="AJ73" s="21">
        <v>1</v>
      </c>
      <c r="AK73" s="21">
        <v>1</v>
      </c>
    </row>
    <row r="74" spans="1:37" s="82" customFormat="1" ht="142.5" customHeight="1">
      <c r="A74" s="13">
        <v>6</v>
      </c>
      <c r="B74" s="13">
        <v>0</v>
      </c>
      <c r="C74" s="13">
        <v>0</v>
      </c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86"/>
      <c r="Q74" s="86"/>
      <c r="R74" s="13">
        <v>0</v>
      </c>
      <c r="S74" s="13">
        <v>6</v>
      </c>
      <c r="T74" s="13">
        <v>2</v>
      </c>
      <c r="U74" s="13">
        <v>0</v>
      </c>
      <c r="V74" s="13">
        <v>2</v>
      </c>
      <c r="W74" s="13">
        <v>0</v>
      </c>
      <c r="X74" s="13">
        <v>0</v>
      </c>
      <c r="Y74" s="13">
        <v>2</v>
      </c>
      <c r="Z74" s="13">
        <v>0</v>
      </c>
      <c r="AA74" s="13">
        <v>0</v>
      </c>
      <c r="AB74" s="24" t="s">
        <v>62</v>
      </c>
      <c r="AC74" s="21" t="s">
        <v>38</v>
      </c>
      <c r="AD74" s="21" t="s">
        <v>30</v>
      </c>
      <c r="AE74" s="21">
        <v>1</v>
      </c>
      <c r="AF74" s="28">
        <v>1</v>
      </c>
      <c r="AG74" s="28">
        <v>1</v>
      </c>
      <c r="AH74" s="21">
        <v>1</v>
      </c>
      <c r="AI74" s="21">
        <v>1</v>
      </c>
      <c r="AJ74" s="21">
        <v>1</v>
      </c>
      <c r="AK74" s="21" t="s">
        <v>30</v>
      </c>
    </row>
    <row r="75" spans="1:37" s="82" customFormat="1" ht="38.25" customHeight="1">
      <c r="A75" s="13"/>
      <c r="B75" s="13"/>
      <c r="C75" s="13"/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  <c r="P75" s="86"/>
      <c r="Q75" s="86"/>
      <c r="R75" s="13">
        <v>0</v>
      </c>
      <c r="S75" s="13">
        <v>6</v>
      </c>
      <c r="T75" s="13">
        <v>2</v>
      </c>
      <c r="U75" s="13">
        <v>0</v>
      </c>
      <c r="V75" s="13">
        <v>2</v>
      </c>
      <c r="W75" s="13">
        <v>0</v>
      </c>
      <c r="X75" s="13">
        <v>0</v>
      </c>
      <c r="Y75" s="13">
        <v>2</v>
      </c>
      <c r="Z75" s="13">
        <v>0</v>
      </c>
      <c r="AA75" s="13">
        <v>1</v>
      </c>
      <c r="AB75" s="25" t="s">
        <v>63</v>
      </c>
      <c r="AC75" s="20" t="s">
        <v>64</v>
      </c>
      <c r="AD75" s="21" t="s">
        <v>30</v>
      </c>
      <c r="AE75" s="21">
        <v>1</v>
      </c>
      <c r="AF75" s="28">
        <v>1</v>
      </c>
      <c r="AG75" s="28">
        <v>1</v>
      </c>
      <c r="AH75" s="21">
        <v>2</v>
      </c>
      <c r="AI75" s="21">
        <v>2</v>
      </c>
      <c r="AJ75" s="21">
        <v>2</v>
      </c>
      <c r="AK75" s="21">
        <v>2</v>
      </c>
    </row>
    <row r="76" spans="1:37" s="82" customFormat="1" ht="53.25" customHeight="1">
      <c r="A76" s="74">
        <v>6</v>
      </c>
      <c r="B76" s="74">
        <v>0</v>
      </c>
      <c r="C76" s="74">
        <v>0</v>
      </c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  <c r="Q76" s="87"/>
      <c r="R76" s="74">
        <v>0</v>
      </c>
      <c r="S76" s="74">
        <v>6</v>
      </c>
      <c r="T76" s="74">
        <v>2</v>
      </c>
      <c r="U76" s="74">
        <v>0</v>
      </c>
      <c r="V76" s="74">
        <v>3</v>
      </c>
      <c r="W76" s="74">
        <v>0</v>
      </c>
      <c r="X76" s="74">
        <v>0</v>
      </c>
      <c r="Y76" s="74">
        <v>0</v>
      </c>
      <c r="Z76" s="74">
        <v>0</v>
      </c>
      <c r="AA76" s="74">
        <v>0</v>
      </c>
      <c r="AB76" s="41" t="s">
        <v>56</v>
      </c>
      <c r="AC76" s="33" t="s">
        <v>20</v>
      </c>
      <c r="AD76" s="39" t="s">
        <v>30</v>
      </c>
      <c r="AE76" s="39">
        <v>0</v>
      </c>
      <c r="AF76" s="39">
        <v>0</v>
      </c>
      <c r="AG76" s="121">
        <v>0</v>
      </c>
      <c r="AH76" s="39">
        <v>0</v>
      </c>
      <c r="AI76" s="39">
        <v>0</v>
      </c>
      <c r="AJ76" s="39">
        <v>0</v>
      </c>
      <c r="AK76" s="39" t="s">
        <v>30</v>
      </c>
    </row>
    <row r="77" spans="1:37" s="82" customFormat="1" ht="48.75" customHeight="1">
      <c r="A77" s="13">
        <v>6</v>
      </c>
      <c r="B77" s="13">
        <v>0</v>
      </c>
      <c r="C77" s="13">
        <v>0</v>
      </c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  <c r="P77" s="86"/>
      <c r="Q77" s="86"/>
      <c r="R77" s="13">
        <v>0</v>
      </c>
      <c r="S77" s="13">
        <v>6</v>
      </c>
      <c r="T77" s="13">
        <v>2</v>
      </c>
      <c r="U77" s="13">
        <v>0</v>
      </c>
      <c r="V77" s="13">
        <v>3</v>
      </c>
      <c r="W77" s="13">
        <v>0</v>
      </c>
      <c r="X77" s="13">
        <v>0</v>
      </c>
      <c r="Y77" s="13">
        <v>0</v>
      </c>
      <c r="Z77" s="13">
        <v>0</v>
      </c>
      <c r="AA77" s="13">
        <v>1</v>
      </c>
      <c r="AB77" s="7" t="s">
        <v>128</v>
      </c>
      <c r="AC77" s="21" t="s">
        <v>64</v>
      </c>
      <c r="AD77" s="21">
        <v>0</v>
      </c>
      <c r="AE77" s="21">
        <v>1</v>
      </c>
      <c r="AF77" s="28">
        <v>1</v>
      </c>
      <c r="AG77" s="28">
        <v>1</v>
      </c>
      <c r="AH77" s="21">
        <v>1</v>
      </c>
      <c r="AI77" s="21">
        <v>1</v>
      </c>
      <c r="AJ77" s="21">
        <v>1</v>
      </c>
      <c r="AK77" s="21">
        <v>1</v>
      </c>
    </row>
    <row r="78" spans="1:37" s="82" customFormat="1" ht="102.75" customHeight="1">
      <c r="A78" s="13">
        <v>6</v>
      </c>
      <c r="B78" s="13">
        <v>0</v>
      </c>
      <c r="C78" s="13">
        <v>0</v>
      </c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6"/>
      <c r="Q78" s="86"/>
      <c r="R78" s="13">
        <v>0</v>
      </c>
      <c r="S78" s="13">
        <v>6</v>
      </c>
      <c r="T78" s="13">
        <v>2</v>
      </c>
      <c r="U78" s="13">
        <v>0</v>
      </c>
      <c r="V78" s="13">
        <v>3</v>
      </c>
      <c r="W78" s="13">
        <v>0</v>
      </c>
      <c r="X78" s="13">
        <v>0</v>
      </c>
      <c r="Y78" s="13">
        <v>1</v>
      </c>
      <c r="Z78" s="13">
        <v>0</v>
      </c>
      <c r="AA78" s="13">
        <v>0</v>
      </c>
      <c r="AB78" s="24" t="s">
        <v>55</v>
      </c>
      <c r="AC78" s="21" t="s">
        <v>38</v>
      </c>
      <c r="AD78" s="21" t="s">
        <v>30</v>
      </c>
      <c r="AE78" s="21">
        <v>1</v>
      </c>
      <c r="AF78" s="28">
        <v>1</v>
      </c>
      <c r="AG78" s="28">
        <v>1</v>
      </c>
      <c r="AH78" s="21">
        <v>1</v>
      </c>
      <c r="AI78" s="21">
        <v>1</v>
      </c>
      <c r="AJ78" s="21">
        <v>1</v>
      </c>
      <c r="AK78" s="21" t="s">
        <v>30</v>
      </c>
    </row>
    <row r="79" spans="1:37" s="82" customFormat="1" ht="24" customHeight="1">
      <c r="A79" s="13">
        <v>6</v>
      </c>
      <c r="B79" s="13">
        <v>0</v>
      </c>
      <c r="C79" s="13">
        <v>0</v>
      </c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  <c r="Q79" s="86"/>
      <c r="R79" s="13">
        <v>0</v>
      </c>
      <c r="S79" s="13">
        <v>6</v>
      </c>
      <c r="T79" s="13">
        <v>2</v>
      </c>
      <c r="U79" s="13">
        <v>0</v>
      </c>
      <c r="V79" s="13">
        <v>3</v>
      </c>
      <c r="W79" s="13">
        <v>0</v>
      </c>
      <c r="X79" s="13">
        <v>0</v>
      </c>
      <c r="Y79" s="13">
        <v>1</v>
      </c>
      <c r="Z79" s="13">
        <v>0</v>
      </c>
      <c r="AA79" s="13">
        <v>1</v>
      </c>
      <c r="AB79" s="24" t="s">
        <v>42</v>
      </c>
      <c r="AC79" s="20" t="s">
        <v>37</v>
      </c>
      <c r="AD79" s="21" t="s">
        <v>30</v>
      </c>
      <c r="AE79" s="21">
        <v>2</v>
      </c>
      <c r="AF79" s="28">
        <v>2</v>
      </c>
      <c r="AG79" s="28">
        <v>2</v>
      </c>
      <c r="AH79" s="21">
        <v>2</v>
      </c>
      <c r="AI79" s="21">
        <v>2</v>
      </c>
      <c r="AJ79" s="21">
        <v>2</v>
      </c>
      <c r="AK79" s="21">
        <v>2</v>
      </c>
    </row>
    <row r="80" spans="1:37" s="82" customFormat="1" ht="120.75" customHeight="1">
      <c r="A80" s="13"/>
      <c r="B80" s="13"/>
      <c r="C80" s="13"/>
      <c r="D80" s="86"/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86"/>
      <c r="P80" s="86"/>
      <c r="Q80" s="86"/>
      <c r="R80" s="13">
        <v>0</v>
      </c>
      <c r="S80" s="13">
        <v>6</v>
      </c>
      <c r="T80" s="13">
        <v>2</v>
      </c>
      <c r="U80" s="13">
        <v>0</v>
      </c>
      <c r="V80" s="13">
        <v>3</v>
      </c>
      <c r="W80" s="13">
        <v>0</v>
      </c>
      <c r="X80" s="13">
        <v>0</v>
      </c>
      <c r="Y80" s="13">
        <v>2</v>
      </c>
      <c r="Z80" s="13">
        <v>0</v>
      </c>
      <c r="AA80" s="13">
        <v>0</v>
      </c>
      <c r="AB80" s="24" t="s">
        <v>139</v>
      </c>
      <c r="AC80" s="21" t="s">
        <v>38</v>
      </c>
      <c r="AD80" s="21" t="s">
        <v>30</v>
      </c>
      <c r="AE80" s="21">
        <v>1</v>
      </c>
      <c r="AF80" s="28">
        <v>1</v>
      </c>
      <c r="AG80" s="28">
        <v>1</v>
      </c>
      <c r="AH80" s="21">
        <v>1</v>
      </c>
      <c r="AI80" s="21">
        <v>1</v>
      </c>
      <c r="AJ80" s="21">
        <v>1</v>
      </c>
      <c r="AK80" s="21" t="s">
        <v>30</v>
      </c>
    </row>
    <row r="81" spans="1:37" s="82" customFormat="1" ht="17.25" customHeight="1">
      <c r="A81" s="13"/>
      <c r="B81" s="13"/>
      <c r="C81" s="13"/>
      <c r="D81" s="86"/>
      <c r="E81" s="86"/>
      <c r="F81" s="86"/>
      <c r="G81" s="86"/>
      <c r="H81" s="86"/>
      <c r="I81" s="86"/>
      <c r="J81" s="86"/>
      <c r="K81" s="86"/>
      <c r="L81" s="86"/>
      <c r="M81" s="86"/>
      <c r="N81" s="86"/>
      <c r="O81" s="86"/>
      <c r="P81" s="86"/>
      <c r="Q81" s="86"/>
      <c r="R81" s="13">
        <v>0</v>
      </c>
      <c r="S81" s="13">
        <v>6</v>
      </c>
      <c r="T81" s="13">
        <v>2</v>
      </c>
      <c r="U81" s="13">
        <v>0</v>
      </c>
      <c r="V81" s="13">
        <v>3</v>
      </c>
      <c r="W81" s="13">
        <v>0</v>
      </c>
      <c r="X81" s="13">
        <v>0</v>
      </c>
      <c r="Y81" s="13">
        <v>2</v>
      </c>
      <c r="Z81" s="13">
        <v>0</v>
      </c>
      <c r="AA81" s="13">
        <v>0</v>
      </c>
      <c r="AB81" s="24" t="s">
        <v>140</v>
      </c>
      <c r="AC81" s="20" t="s">
        <v>44</v>
      </c>
      <c r="AD81" s="21" t="s">
        <v>30</v>
      </c>
      <c r="AE81" s="21">
        <v>2</v>
      </c>
      <c r="AF81" s="28">
        <v>2</v>
      </c>
      <c r="AG81" s="28">
        <v>2</v>
      </c>
      <c r="AH81" s="21">
        <v>2</v>
      </c>
      <c r="AI81" s="21">
        <v>2</v>
      </c>
      <c r="AJ81" s="21">
        <v>2</v>
      </c>
      <c r="AK81" s="21">
        <v>2</v>
      </c>
    </row>
    <row r="82" spans="1:37" s="82" customFormat="1" ht="127.5" customHeight="1">
      <c r="A82" s="75">
        <v>6</v>
      </c>
      <c r="B82" s="75">
        <v>0</v>
      </c>
      <c r="C82" s="75">
        <v>0</v>
      </c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  <c r="R82" s="75">
        <v>0</v>
      </c>
      <c r="S82" s="75">
        <v>6</v>
      </c>
      <c r="T82" s="75">
        <v>2</v>
      </c>
      <c r="U82" s="75">
        <v>0</v>
      </c>
      <c r="V82" s="75">
        <v>3</v>
      </c>
      <c r="W82" s="75">
        <v>0</v>
      </c>
      <c r="X82" s="75">
        <v>0</v>
      </c>
      <c r="Y82" s="75">
        <v>2</v>
      </c>
      <c r="Z82" s="75">
        <v>0</v>
      </c>
      <c r="AA82" s="75">
        <v>0</v>
      </c>
      <c r="AB82" s="57" t="s">
        <v>141</v>
      </c>
      <c r="AC82" s="60" t="s">
        <v>38</v>
      </c>
      <c r="AD82" s="60" t="s">
        <v>30</v>
      </c>
      <c r="AE82" s="60">
        <v>1</v>
      </c>
      <c r="AF82" s="51">
        <v>1</v>
      </c>
      <c r="AG82" s="51">
        <v>1</v>
      </c>
      <c r="AH82" s="60">
        <v>1</v>
      </c>
      <c r="AI82" s="60">
        <v>1</v>
      </c>
      <c r="AJ82" s="60">
        <v>1</v>
      </c>
      <c r="AK82" s="60" t="s">
        <v>30</v>
      </c>
    </row>
    <row r="83" spans="1:37" s="82" customFormat="1" ht="53.25" customHeight="1">
      <c r="A83" s="13">
        <v>6</v>
      </c>
      <c r="B83" s="13">
        <v>0</v>
      </c>
      <c r="C83" s="13">
        <v>0</v>
      </c>
      <c r="D83" s="86"/>
      <c r="E83" s="86"/>
      <c r="F83" s="86"/>
      <c r="G83" s="86"/>
      <c r="H83" s="86"/>
      <c r="I83" s="86"/>
      <c r="J83" s="86"/>
      <c r="K83" s="86"/>
      <c r="L83" s="86"/>
      <c r="M83" s="86"/>
      <c r="N83" s="86"/>
      <c r="O83" s="86"/>
      <c r="P83" s="86"/>
      <c r="Q83" s="86"/>
      <c r="R83" s="13">
        <v>0</v>
      </c>
      <c r="S83" s="13">
        <v>6</v>
      </c>
      <c r="T83" s="13">
        <v>2</v>
      </c>
      <c r="U83" s="13">
        <v>0</v>
      </c>
      <c r="V83" s="13">
        <v>3</v>
      </c>
      <c r="W83" s="13">
        <v>0</v>
      </c>
      <c r="X83" s="13">
        <v>0</v>
      </c>
      <c r="Y83" s="13">
        <v>2</v>
      </c>
      <c r="Z83" s="13">
        <v>0</v>
      </c>
      <c r="AA83" s="13">
        <v>1</v>
      </c>
      <c r="AB83" s="24" t="s">
        <v>43</v>
      </c>
      <c r="AC83" s="20" t="s">
        <v>64</v>
      </c>
      <c r="AD83" s="21" t="s">
        <v>30</v>
      </c>
      <c r="AE83" s="21">
        <v>1</v>
      </c>
      <c r="AF83" s="28">
        <v>1</v>
      </c>
      <c r="AG83" s="28">
        <v>1</v>
      </c>
      <c r="AH83" s="21">
        <v>1</v>
      </c>
      <c r="AI83" s="21">
        <v>1</v>
      </c>
      <c r="AJ83" s="21">
        <v>1</v>
      </c>
      <c r="AK83" s="21">
        <v>1</v>
      </c>
    </row>
    <row r="84" spans="1:37" s="82" customFormat="1" ht="110.25" customHeight="1">
      <c r="A84" s="74"/>
      <c r="B84" s="74"/>
      <c r="C84" s="74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  <c r="Q84" s="87"/>
      <c r="R84" s="74">
        <v>0</v>
      </c>
      <c r="S84" s="74">
        <v>6</v>
      </c>
      <c r="T84" s="74">
        <v>2</v>
      </c>
      <c r="U84" s="74">
        <v>0</v>
      </c>
      <c r="V84" s="74">
        <v>4</v>
      </c>
      <c r="W84" s="74">
        <v>0</v>
      </c>
      <c r="X84" s="74">
        <v>0</v>
      </c>
      <c r="Y84" s="74">
        <v>0</v>
      </c>
      <c r="Z84" s="74">
        <v>0</v>
      </c>
      <c r="AA84" s="74">
        <v>0</v>
      </c>
      <c r="AB84" s="42" t="s">
        <v>124</v>
      </c>
      <c r="AC84" s="33" t="s">
        <v>20</v>
      </c>
      <c r="AD84" s="34" t="s">
        <v>30</v>
      </c>
      <c r="AE84" s="34">
        <v>0</v>
      </c>
      <c r="AF84" s="34">
        <v>0</v>
      </c>
      <c r="AG84" s="110">
        <v>0</v>
      </c>
      <c r="AH84" s="34">
        <v>0</v>
      </c>
      <c r="AI84" s="34">
        <v>0</v>
      </c>
      <c r="AJ84" s="34">
        <v>0</v>
      </c>
      <c r="AK84" s="39" t="s">
        <v>30</v>
      </c>
    </row>
    <row r="85" spans="1:37" s="82" customFormat="1" ht="30.75" customHeight="1">
      <c r="A85" s="13"/>
      <c r="B85" s="13"/>
      <c r="C85" s="13"/>
      <c r="D85" s="86"/>
      <c r="E85" s="86"/>
      <c r="F85" s="86"/>
      <c r="G85" s="86"/>
      <c r="H85" s="86"/>
      <c r="I85" s="86"/>
      <c r="J85" s="86"/>
      <c r="K85" s="86"/>
      <c r="L85" s="86"/>
      <c r="M85" s="86"/>
      <c r="N85" s="86"/>
      <c r="O85" s="86"/>
      <c r="P85" s="86"/>
      <c r="Q85" s="86"/>
      <c r="R85" s="13">
        <v>0</v>
      </c>
      <c r="S85" s="13">
        <v>6</v>
      </c>
      <c r="T85" s="13">
        <v>2</v>
      </c>
      <c r="U85" s="13">
        <v>0</v>
      </c>
      <c r="V85" s="13">
        <v>4</v>
      </c>
      <c r="W85" s="13">
        <v>0</v>
      </c>
      <c r="X85" s="13">
        <v>0</v>
      </c>
      <c r="Y85" s="13">
        <v>0</v>
      </c>
      <c r="Z85" s="13">
        <v>0</v>
      </c>
      <c r="AA85" s="13">
        <v>1</v>
      </c>
      <c r="AB85" s="12" t="s">
        <v>119</v>
      </c>
      <c r="AC85" s="21" t="s">
        <v>142</v>
      </c>
      <c r="AD85" s="21">
        <v>5</v>
      </c>
      <c r="AE85" s="21">
        <v>6</v>
      </c>
      <c r="AF85" s="28">
        <v>7</v>
      </c>
      <c r="AG85" s="28">
        <v>8</v>
      </c>
      <c r="AH85" s="21">
        <v>9</v>
      </c>
      <c r="AI85" s="21">
        <v>10</v>
      </c>
      <c r="AJ85" s="21">
        <v>11</v>
      </c>
      <c r="AK85" s="21">
        <v>11</v>
      </c>
    </row>
    <row r="86" spans="1:37" s="82" customFormat="1" ht="39.75" customHeight="1">
      <c r="A86" s="13"/>
      <c r="B86" s="13"/>
      <c r="C86" s="13"/>
      <c r="D86" s="86"/>
      <c r="E86" s="86"/>
      <c r="F86" s="86"/>
      <c r="G86" s="86"/>
      <c r="H86" s="86"/>
      <c r="I86" s="86"/>
      <c r="J86" s="86"/>
      <c r="K86" s="86"/>
      <c r="L86" s="86"/>
      <c r="M86" s="86"/>
      <c r="N86" s="86"/>
      <c r="O86" s="86"/>
      <c r="P86" s="86"/>
      <c r="Q86" s="86"/>
      <c r="R86" s="13">
        <v>0</v>
      </c>
      <c r="S86" s="13">
        <v>6</v>
      </c>
      <c r="T86" s="13">
        <v>2</v>
      </c>
      <c r="U86" s="13">
        <v>0</v>
      </c>
      <c r="V86" s="13">
        <v>4</v>
      </c>
      <c r="W86" s="13">
        <v>0</v>
      </c>
      <c r="X86" s="13">
        <v>0</v>
      </c>
      <c r="Y86" s="13">
        <v>0</v>
      </c>
      <c r="Z86" s="13">
        <v>0</v>
      </c>
      <c r="AA86" s="13">
        <v>2</v>
      </c>
      <c r="AB86" s="12" t="s">
        <v>118</v>
      </c>
      <c r="AC86" s="21" t="s">
        <v>64</v>
      </c>
      <c r="AD86" s="21">
        <v>0</v>
      </c>
      <c r="AE86" s="21">
        <v>1</v>
      </c>
      <c r="AF86" s="28">
        <v>1</v>
      </c>
      <c r="AG86" s="28">
        <v>1</v>
      </c>
      <c r="AH86" s="21">
        <v>1</v>
      </c>
      <c r="AI86" s="21">
        <v>1</v>
      </c>
      <c r="AJ86" s="21">
        <v>1</v>
      </c>
      <c r="AK86" s="21">
        <v>1</v>
      </c>
    </row>
    <row r="87" spans="1:37" s="82" customFormat="1" ht="63" customHeight="1">
      <c r="A87" s="75"/>
      <c r="B87" s="75"/>
      <c r="C87" s="75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  <c r="R87" s="13">
        <v>0</v>
      </c>
      <c r="S87" s="13">
        <v>6</v>
      </c>
      <c r="T87" s="13">
        <v>2</v>
      </c>
      <c r="U87" s="13">
        <v>0</v>
      </c>
      <c r="V87" s="13">
        <v>4</v>
      </c>
      <c r="W87" s="13">
        <v>0</v>
      </c>
      <c r="X87" s="13">
        <v>0</v>
      </c>
      <c r="Y87" s="13">
        <v>0</v>
      </c>
      <c r="Z87" s="13">
        <v>0</v>
      </c>
      <c r="AA87" s="13">
        <v>1</v>
      </c>
      <c r="AB87" s="18" t="s">
        <v>125</v>
      </c>
      <c r="AC87" s="60" t="s">
        <v>38</v>
      </c>
      <c r="AD87" s="60" t="s">
        <v>30</v>
      </c>
      <c r="AE87" s="60">
        <v>1</v>
      </c>
      <c r="AF87" s="51">
        <v>1</v>
      </c>
      <c r="AG87" s="51">
        <v>1</v>
      </c>
      <c r="AH87" s="60">
        <v>1</v>
      </c>
      <c r="AI87" s="60">
        <v>1</v>
      </c>
      <c r="AJ87" s="60">
        <v>1</v>
      </c>
      <c r="AK87" s="60" t="s">
        <v>30</v>
      </c>
    </row>
    <row r="88" spans="1:37" s="82" customFormat="1" ht="26.25" customHeight="1">
      <c r="A88" s="13"/>
      <c r="B88" s="13"/>
      <c r="C88" s="13"/>
      <c r="D88" s="86"/>
      <c r="E88" s="86"/>
      <c r="F88" s="86"/>
      <c r="G88" s="86"/>
      <c r="H88" s="86"/>
      <c r="I88" s="86"/>
      <c r="J88" s="86"/>
      <c r="K88" s="86"/>
      <c r="L88" s="86"/>
      <c r="M88" s="86"/>
      <c r="N88" s="86"/>
      <c r="O88" s="86"/>
      <c r="P88" s="86"/>
      <c r="Q88" s="86"/>
      <c r="R88" s="13">
        <v>0</v>
      </c>
      <c r="S88" s="13">
        <v>6</v>
      </c>
      <c r="T88" s="13">
        <v>2</v>
      </c>
      <c r="U88" s="13">
        <v>0</v>
      </c>
      <c r="V88" s="13">
        <v>4</v>
      </c>
      <c r="W88" s="13">
        <v>0</v>
      </c>
      <c r="X88" s="13">
        <v>0</v>
      </c>
      <c r="Y88" s="13">
        <v>1</v>
      </c>
      <c r="Z88" s="13">
        <v>0</v>
      </c>
      <c r="AA88" s="13">
        <v>1</v>
      </c>
      <c r="AB88" s="24" t="s">
        <v>120</v>
      </c>
      <c r="AC88" s="20" t="s">
        <v>39</v>
      </c>
      <c r="AD88" s="21" t="s">
        <v>30</v>
      </c>
      <c r="AE88" s="21">
        <v>100</v>
      </c>
      <c r="AF88" s="28">
        <v>100</v>
      </c>
      <c r="AG88" s="28">
        <v>100</v>
      </c>
      <c r="AH88" s="21">
        <v>100</v>
      </c>
      <c r="AI88" s="21">
        <v>100</v>
      </c>
      <c r="AJ88" s="21">
        <v>100</v>
      </c>
      <c r="AK88" s="21">
        <v>100</v>
      </c>
    </row>
    <row r="89" spans="1:37" s="82" customFormat="1" ht="51.75" customHeight="1">
      <c r="A89" s="75"/>
      <c r="B89" s="75"/>
      <c r="C89" s="75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  <c r="R89" s="13">
        <v>0</v>
      </c>
      <c r="S89" s="13">
        <v>6</v>
      </c>
      <c r="T89" s="13">
        <v>2</v>
      </c>
      <c r="U89" s="13">
        <v>0</v>
      </c>
      <c r="V89" s="13">
        <v>4</v>
      </c>
      <c r="W89" s="13">
        <v>0</v>
      </c>
      <c r="X89" s="13">
        <v>0</v>
      </c>
      <c r="Y89" s="13">
        <v>2</v>
      </c>
      <c r="Z89" s="13">
        <v>0</v>
      </c>
      <c r="AA89" s="13">
        <v>0</v>
      </c>
      <c r="AB89" s="115" t="s">
        <v>126</v>
      </c>
      <c r="AC89" s="60" t="s">
        <v>38</v>
      </c>
      <c r="AD89" s="60" t="s">
        <v>30</v>
      </c>
      <c r="AE89" s="60">
        <v>1</v>
      </c>
      <c r="AF89" s="51">
        <v>1</v>
      </c>
      <c r="AG89" s="51">
        <v>1</v>
      </c>
      <c r="AH89" s="60">
        <v>1</v>
      </c>
      <c r="AI89" s="60">
        <v>1</v>
      </c>
      <c r="AJ89" s="60">
        <v>1</v>
      </c>
      <c r="AK89" s="60" t="s">
        <v>30</v>
      </c>
    </row>
    <row r="90" spans="1:37" s="82" customFormat="1" ht="27.75" customHeight="1">
      <c r="A90" s="13"/>
      <c r="B90" s="13"/>
      <c r="C90" s="13"/>
      <c r="D90" s="86"/>
      <c r="E90" s="86"/>
      <c r="F90" s="86"/>
      <c r="G90" s="86"/>
      <c r="H90" s="86"/>
      <c r="I90" s="86"/>
      <c r="J90" s="86"/>
      <c r="K90" s="86"/>
      <c r="L90" s="86"/>
      <c r="M90" s="86"/>
      <c r="N90" s="86"/>
      <c r="O90" s="86"/>
      <c r="P90" s="86"/>
      <c r="Q90" s="86"/>
      <c r="R90" s="13">
        <v>0</v>
      </c>
      <c r="S90" s="13">
        <v>6</v>
      </c>
      <c r="T90" s="13">
        <v>2</v>
      </c>
      <c r="U90" s="13">
        <v>0</v>
      </c>
      <c r="V90" s="13">
        <v>4</v>
      </c>
      <c r="W90" s="13">
        <v>0</v>
      </c>
      <c r="X90" s="13">
        <v>0</v>
      </c>
      <c r="Y90" s="13">
        <v>2</v>
      </c>
      <c r="Z90" s="13">
        <v>0</v>
      </c>
      <c r="AA90" s="13">
        <v>1</v>
      </c>
      <c r="AB90" s="114" t="s">
        <v>116</v>
      </c>
      <c r="AC90" s="21" t="s">
        <v>64</v>
      </c>
      <c r="AD90" s="21" t="s">
        <v>30</v>
      </c>
      <c r="AE90" s="21">
        <v>2</v>
      </c>
      <c r="AF90" s="28">
        <v>2</v>
      </c>
      <c r="AG90" s="28">
        <v>3</v>
      </c>
      <c r="AH90" s="21">
        <v>3</v>
      </c>
      <c r="AI90" s="21">
        <v>4</v>
      </c>
      <c r="AJ90" s="21">
        <v>4</v>
      </c>
      <c r="AK90" s="21">
        <v>4</v>
      </c>
    </row>
    <row r="91" spans="1:37" s="82" customFormat="1" ht="60.75" customHeight="1">
      <c r="A91" s="75"/>
      <c r="B91" s="75"/>
      <c r="C91" s="75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  <c r="R91" s="13">
        <v>0</v>
      </c>
      <c r="S91" s="13">
        <v>6</v>
      </c>
      <c r="T91" s="13">
        <v>2</v>
      </c>
      <c r="U91" s="13">
        <v>0</v>
      </c>
      <c r="V91" s="13">
        <v>4</v>
      </c>
      <c r="W91" s="13">
        <v>0</v>
      </c>
      <c r="X91" s="13">
        <v>0</v>
      </c>
      <c r="Y91" s="13">
        <v>3</v>
      </c>
      <c r="Z91" s="13">
        <v>0</v>
      </c>
      <c r="AA91" s="13">
        <v>0</v>
      </c>
      <c r="AB91" s="116" t="s">
        <v>127</v>
      </c>
      <c r="AC91" s="60" t="s">
        <v>38</v>
      </c>
      <c r="AD91" s="60" t="s">
        <v>30</v>
      </c>
      <c r="AE91" s="60">
        <v>1</v>
      </c>
      <c r="AF91" s="51">
        <v>1</v>
      </c>
      <c r="AG91" s="51">
        <v>1</v>
      </c>
      <c r="AH91" s="60">
        <v>1</v>
      </c>
      <c r="AI91" s="60">
        <v>1</v>
      </c>
      <c r="AJ91" s="60">
        <v>1</v>
      </c>
      <c r="AK91" s="60">
        <v>1</v>
      </c>
    </row>
    <row r="92" spans="1:37" s="82" customFormat="1" ht="34.5" customHeight="1">
      <c r="A92" s="13"/>
      <c r="B92" s="13"/>
      <c r="C92" s="13"/>
      <c r="D92" s="86"/>
      <c r="E92" s="86"/>
      <c r="F92" s="86"/>
      <c r="G92" s="86"/>
      <c r="H92" s="86"/>
      <c r="I92" s="86"/>
      <c r="J92" s="86"/>
      <c r="K92" s="86"/>
      <c r="L92" s="86"/>
      <c r="M92" s="86"/>
      <c r="N92" s="86"/>
      <c r="O92" s="86"/>
      <c r="P92" s="86"/>
      <c r="Q92" s="86"/>
      <c r="R92" s="13">
        <v>0</v>
      </c>
      <c r="S92" s="13">
        <v>6</v>
      </c>
      <c r="T92" s="13">
        <v>2</v>
      </c>
      <c r="U92" s="13">
        <v>0</v>
      </c>
      <c r="V92" s="13">
        <v>4</v>
      </c>
      <c r="W92" s="13">
        <v>0</v>
      </c>
      <c r="X92" s="13">
        <v>0</v>
      </c>
      <c r="Y92" s="13">
        <v>3</v>
      </c>
      <c r="Z92" s="13">
        <v>0</v>
      </c>
      <c r="AA92" s="13">
        <v>1</v>
      </c>
      <c r="AB92" s="113" t="s">
        <v>117</v>
      </c>
      <c r="AC92" s="21" t="s">
        <v>44</v>
      </c>
      <c r="AD92" s="21" t="s">
        <v>30</v>
      </c>
      <c r="AE92" s="21">
        <v>1</v>
      </c>
      <c r="AF92" s="28">
        <v>1</v>
      </c>
      <c r="AG92" s="28">
        <v>1</v>
      </c>
      <c r="AH92" s="21">
        <v>1</v>
      </c>
      <c r="AI92" s="21">
        <v>1</v>
      </c>
      <c r="AJ92" s="21">
        <v>1</v>
      </c>
      <c r="AK92" s="21" t="s">
        <v>30</v>
      </c>
    </row>
    <row r="93" spans="1:37" s="82" customFormat="1" ht="42.75" customHeight="1">
      <c r="A93" s="89"/>
      <c r="B93" s="89"/>
      <c r="C93" s="89"/>
      <c r="D93" s="90"/>
      <c r="E93" s="90"/>
      <c r="F93" s="90"/>
      <c r="G93" s="90"/>
      <c r="H93" s="90"/>
      <c r="I93" s="90"/>
      <c r="J93" s="90"/>
      <c r="K93" s="90"/>
      <c r="L93" s="90"/>
      <c r="M93" s="90"/>
      <c r="N93" s="90"/>
      <c r="O93" s="90"/>
      <c r="P93" s="90"/>
      <c r="Q93" s="90"/>
      <c r="R93" s="89">
        <v>0</v>
      </c>
      <c r="S93" s="89">
        <v>6</v>
      </c>
      <c r="T93" s="89">
        <v>3</v>
      </c>
      <c r="U93" s="89">
        <v>0</v>
      </c>
      <c r="V93" s="89">
        <v>0</v>
      </c>
      <c r="W93" s="89">
        <v>0</v>
      </c>
      <c r="X93" s="89">
        <v>0</v>
      </c>
      <c r="Y93" s="89">
        <v>0</v>
      </c>
      <c r="Z93" s="89">
        <v>0</v>
      </c>
      <c r="AA93" s="89">
        <v>0</v>
      </c>
      <c r="AB93" s="55" t="s">
        <v>137</v>
      </c>
      <c r="AC93" s="56" t="s">
        <v>20</v>
      </c>
      <c r="AD93" s="56" t="s">
        <v>30</v>
      </c>
      <c r="AE93" s="56">
        <f>AE100</f>
        <v>213.3</v>
      </c>
      <c r="AF93" s="56">
        <v>0</v>
      </c>
      <c r="AG93" s="122">
        <f>AG94+AG100+AG111</f>
        <v>0</v>
      </c>
      <c r="AH93" s="56">
        <v>0</v>
      </c>
      <c r="AI93" s="56">
        <v>0</v>
      </c>
      <c r="AJ93" s="56">
        <v>0</v>
      </c>
      <c r="AK93" s="56" t="s">
        <v>30</v>
      </c>
    </row>
    <row r="94" spans="1:37" s="82" customFormat="1" ht="53.25" customHeight="1">
      <c r="A94" s="74"/>
      <c r="B94" s="74"/>
      <c r="C94" s="74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74">
        <v>0</v>
      </c>
      <c r="S94" s="74">
        <v>6</v>
      </c>
      <c r="T94" s="74">
        <v>3</v>
      </c>
      <c r="U94" s="74">
        <v>0</v>
      </c>
      <c r="V94" s="74">
        <v>1</v>
      </c>
      <c r="W94" s="74">
        <v>0</v>
      </c>
      <c r="X94" s="74">
        <v>0</v>
      </c>
      <c r="Y94" s="74">
        <v>0</v>
      </c>
      <c r="Z94" s="74">
        <v>0</v>
      </c>
      <c r="AA94" s="74">
        <v>0</v>
      </c>
      <c r="AB94" s="42" t="s">
        <v>129</v>
      </c>
      <c r="AC94" s="37" t="s">
        <v>20</v>
      </c>
      <c r="AD94" s="37" t="s">
        <v>30</v>
      </c>
      <c r="AE94" s="37">
        <v>0</v>
      </c>
      <c r="AF94" s="37">
        <v>0</v>
      </c>
      <c r="AG94" s="59">
        <v>0</v>
      </c>
      <c r="AH94" s="37">
        <v>0</v>
      </c>
      <c r="AI94" s="37">
        <v>0</v>
      </c>
      <c r="AJ94" s="37">
        <v>0</v>
      </c>
      <c r="AK94" s="37" t="s">
        <v>30</v>
      </c>
    </row>
    <row r="95" spans="1:37" s="82" customFormat="1" ht="45" customHeight="1">
      <c r="A95" s="13"/>
      <c r="B95" s="13"/>
      <c r="C95" s="13"/>
      <c r="D95" s="86"/>
      <c r="E95" s="86"/>
      <c r="F95" s="86"/>
      <c r="G95" s="86"/>
      <c r="H95" s="86"/>
      <c r="I95" s="86"/>
      <c r="J95" s="86"/>
      <c r="K95" s="86"/>
      <c r="L95" s="86"/>
      <c r="M95" s="86"/>
      <c r="N95" s="86"/>
      <c r="O95" s="86"/>
      <c r="P95" s="86"/>
      <c r="Q95" s="86"/>
      <c r="R95" s="13">
        <v>0</v>
      </c>
      <c r="S95" s="13">
        <v>6</v>
      </c>
      <c r="T95" s="13">
        <v>3</v>
      </c>
      <c r="U95" s="13">
        <v>0</v>
      </c>
      <c r="V95" s="13">
        <v>1</v>
      </c>
      <c r="W95" s="13">
        <v>0</v>
      </c>
      <c r="X95" s="13">
        <v>0</v>
      </c>
      <c r="Y95" s="13">
        <v>0</v>
      </c>
      <c r="Z95" s="13">
        <v>0</v>
      </c>
      <c r="AA95" s="13">
        <v>1</v>
      </c>
      <c r="AB95" s="24" t="s">
        <v>138</v>
      </c>
      <c r="AC95" s="21" t="s">
        <v>64</v>
      </c>
      <c r="AD95" s="21">
        <v>12</v>
      </c>
      <c r="AE95" s="21">
        <v>13</v>
      </c>
      <c r="AF95" s="28">
        <v>13</v>
      </c>
      <c r="AG95" s="28">
        <v>13</v>
      </c>
      <c r="AH95" s="21">
        <v>13</v>
      </c>
      <c r="AI95" s="21">
        <v>13</v>
      </c>
      <c r="AJ95" s="21">
        <v>13</v>
      </c>
      <c r="AK95" s="21">
        <v>13</v>
      </c>
    </row>
    <row r="96" spans="1:37" s="82" customFormat="1" ht="65.25" customHeight="1">
      <c r="A96" s="75"/>
      <c r="B96" s="75"/>
      <c r="C96" s="75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  <c r="R96" s="13">
        <v>0</v>
      </c>
      <c r="S96" s="13">
        <v>6</v>
      </c>
      <c r="T96" s="13">
        <v>3</v>
      </c>
      <c r="U96" s="13">
        <v>0</v>
      </c>
      <c r="V96" s="13">
        <v>1</v>
      </c>
      <c r="W96" s="13">
        <v>0</v>
      </c>
      <c r="X96" s="13">
        <v>0</v>
      </c>
      <c r="Y96" s="13">
        <v>1</v>
      </c>
      <c r="Z96" s="13">
        <v>0</v>
      </c>
      <c r="AA96" s="13">
        <v>0</v>
      </c>
      <c r="AB96" s="57" t="s">
        <v>130</v>
      </c>
      <c r="AC96" s="21" t="s">
        <v>38</v>
      </c>
      <c r="AD96" s="21" t="s">
        <v>30</v>
      </c>
      <c r="AE96" s="21">
        <v>1</v>
      </c>
      <c r="AF96" s="28">
        <v>1</v>
      </c>
      <c r="AG96" s="28">
        <v>1</v>
      </c>
      <c r="AH96" s="21">
        <v>1</v>
      </c>
      <c r="AI96" s="21">
        <v>1</v>
      </c>
      <c r="AJ96" s="21">
        <v>1</v>
      </c>
      <c r="AK96" s="21" t="s">
        <v>30</v>
      </c>
    </row>
    <row r="97" spans="1:37" s="82" customFormat="1" ht="33" customHeight="1">
      <c r="A97" s="13"/>
      <c r="B97" s="13"/>
      <c r="C97" s="13"/>
      <c r="D97" s="86"/>
      <c r="E97" s="86"/>
      <c r="F97" s="86"/>
      <c r="G97" s="86"/>
      <c r="H97" s="86"/>
      <c r="I97" s="86"/>
      <c r="J97" s="86"/>
      <c r="K97" s="86"/>
      <c r="L97" s="86"/>
      <c r="M97" s="86"/>
      <c r="N97" s="86"/>
      <c r="O97" s="86"/>
      <c r="P97" s="86"/>
      <c r="Q97" s="86"/>
      <c r="R97" s="13">
        <v>0</v>
      </c>
      <c r="S97" s="13">
        <v>6</v>
      </c>
      <c r="T97" s="13">
        <v>3</v>
      </c>
      <c r="U97" s="13">
        <v>0</v>
      </c>
      <c r="V97" s="13">
        <v>1</v>
      </c>
      <c r="W97" s="13">
        <v>0</v>
      </c>
      <c r="X97" s="13">
        <v>0</v>
      </c>
      <c r="Y97" s="13">
        <v>1</v>
      </c>
      <c r="Z97" s="13">
        <v>0</v>
      </c>
      <c r="AA97" s="13">
        <v>1</v>
      </c>
      <c r="AB97" s="24" t="s">
        <v>65</v>
      </c>
      <c r="AC97" s="21" t="s">
        <v>64</v>
      </c>
      <c r="AD97" s="21" t="s">
        <v>30</v>
      </c>
      <c r="AE97" s="21">
        <v>1</v>
      </c>
      <c r="AF97" s="28">
        <v>1</v>
      </c>
      <c r="AG97" s="28">
        <v>1</v>
      </c>
      <c r="AH97" s="21">
        <v>1</v>
      </c>
      <c r="AI97" s="21">
        <v>1</v>
      </c>
      <c r="AJ97" s="21">
        <v>1</v>
      </c>
      <c r="AK97" s="21">
        <v>1</v>
      </c>
    </row>
    <row r="98" spans="1:37" s="82" customFormat="1" ht="72.75" customHeight="1">
      <c r="A98" s="75"/>
      <c r="B98" s="75"/>
      <c r="C98" s="75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  <c r="R98" s="13">
        <v>0</v>
      </c>
      <c r="S98" s="13">
        <v>6</v>
      </c>
      <c r="T98" s="13">
        <v>3</v>
      </c>
      <c r="U98" s="13">
        <v>0</v>
      </c>
      <c r="V98" s="13">
        <v>1</v>
      </c>
      <c r="W98" s="13">
        <v>0</v>
      </c>
      <c r="X98" s="13">
        <v>0</v>
      </c>
      <c r="Y98" s="13">
        <v>2</v>
      </c>
      <c r="Z98" s="13">
        <v>0</v>
      </c>
      <c r="AA98" s="13">
        <v>0</v>
      </c>
      <c r="AB98" s="57" t="s">
        <v>131</v>
      </c>
      <c r="AC98" s="21" t="s">
        <v>38</v>
      </c>
      <c r="AD98" s="21" t="s">
        <v>30</v>
      </c>
      <c r="AE98" s="21">
        <v>1</v>
      </c>
      <c r="AF98" s="28">
        <v>1</v>
      </c>
      <c r="AG98" s="28">
        <v>1</v>
      </c>
      <c r="AH98" s="21">
        <v>1</v>
      </c>
      <c r="AI98" s="21">
        <v>1</v>
      </c>
      <c r="AJ98" s="21">
        <v>1</v>
      </c>
      <c r="AK98" s="21" t="s">
        <v>30</v>
      </c>
    </row>
    <row r="99" spans="1:37" s="82" customFormat="1" ht="40.5" customHeight="1">
      <c r="A99" s="13"/>
      <c r="B99" s="13"/>
      <c r="C99" s="13"/>
      <c r="D99" s="86"/>
      <c r="E99" s="86"/>
      <c r="F99" s="86"/>
      <c r="G99" s="86"/>
      <c r="H99" s="86"/>
      <c r="I99" s="86"/>
      <c r="J99" s="86"/>
      <c r="K99" s="86"/>
      <c r="L99" s="86"/>
      <c r="M99" s="86"/>
      <c r="N99" s="86"/>
      <c r="O99" s="86"/>
      <c r="P99" s="86"/>
      <c r="Q99" s="86"/>
      <c r="R99" s="13">
        <v>0</v>
      </c>
      <c r="S99" s="13">
        <v>6</v>
      </c>
      <c r="T99" s="13">
        <v>3</v>
      </c>
      <c r="U99" s="13">
        <v>0</v>
      </c>
      <c r="V99" s="13">
        <v>1</v>
      </c>
      <c r="W99" s="13">
        <v>0</v>
      </c>
      <c r="X99" s="13">
        <v>0</v>
      </c>
      <c r="Y99" s="13">
        <v>2</v>
      </c>
      <c r="Z99" s="13">
        <v>0</v>
      </c>
      <c r="AA99" s="13">
        <v>1</v>
      </c>
      <c r="AB99" s="24" t="s">
        <v>66</v>
      </c>
      <c r="AC99" s="21" t="s">
        <v>64</v>
      </c>
      <c r="AD99" s="21" t="s">
        <v>30</v>
      </c>
      <c r="AE99" s="21">
        <v>12</v>
      </c>
      <c r="AF99" s="28">
        <v>12</v>
      </c>
      <c r="AG99" s="28">
        <v>12</v>
      </c>
      <c r="AH99" s="21">
        <v>12</v>
      </c>
      <c r="AI99" s="21">
        <v>12</v>
      </c>
      <c r="AJ99" s="21">
        <v>12</v>
      </c>
      <c r="AK99" s="21">
        <v>12</v>
      </c>
    </row>
    <row r="100" spans="1:37" s="82" customFormat="1" ht="41.25" customHeight="1">
      <c r="A100" s="62"/>
      <c r="B100" s="62"/>
      <c r="C100" s="62"/>
      <c r="D100" s="91"/>
      <c r="E100" s="91"/>
      <c r="F100" s="91"/>
      <c r="G100" s="91"/>
      <c r="H100" s="91"/>
      <c r="I100" s="91"/>
      <c r="J100" s="91"/>
      <c r="K100" s="91"/>
      <c r="L100" s="91"/>
      <c r="M100" s="91"/>
      <c r="N100" s="91"/>
      <c r="O100" s="91"/>
      <c r="P100" s="91"/>
      <c r="Q100" s="91"/>
      <c r="R100" s="62">
        <v>0</v>
      </c>
      <c r="S100" s="62">
        <v>6</v>
      </c>
      <c r="T100" s="62">
        <v>3</v>
      </c>
      <c r="U100" s="62">
        <v>0</v>
      </c>
      <c r="V100" s="62">
        <v>2</v>
      </c>
      <c r="W100" s="62">
        <v>0</v>
      </c>
      <c r="X100" s="62">
        <v>0</v>
      </c>
      <c r="Y100" s="62">
        <v>0</v>
      </c>
      <c r="Z100" s="62">
        <v>0</v>
      </c>
      <c r="AA100" s="62">
        <v>0</v>
      </c>
      <c r="AB100" s="58" t="s">
        <v>132</v>
      </c>
      <c r="AC100" s="59" t="s">
        <v>20</v>
      </c>
      <c r="AD100" s="59" t="s">
        <v>30</v>
      </c>
      <c r="AE100" s="59">
        <f>AE106</f>
        <v>213.3</v>
      </c>
      <c r="AF100" s="59">
        <v>0</v>
      </c>
      <c r="AG100" s="59">
        <v>0</v>
      </c>
      <c r="AH100" s="59">
        <v>0</v>
      </c>
      <c r="AI100" s="59">
        <v>0</v>
      </c>
      <c r="AJ100" s="59">
        <v>0</v>
      </c>
      <c r="AK100" s="59" t="s">
        <v>30</v>
      </c>
    </row>
    <row r="101" spans="1:37" s="82" customFormat="1" ht="54" customHeight="1">
      <c r="A101" s="13"/>
      <c r="B101" s="13"/>
      <c r="C101" s="13"/>
      <c r="D101" s="86"/>
      <c r="E101" s="86"/>
      <c r="F101" s="86"/>
      <c r="G101" s="86"/>
      <c r="H101" s="86"/>
      <c r="I101" s="86"/>
      <c r="J101" s="86"/>
      <c r="K101" s="86"/>
      <c r="L101" s="86"/>
      <c r="M101" s="86"/>
      <c r="N101" s="86"/>
      <c r="O101" s="86"/>
      <c r="P101" s="86"/>
      <c r="Q101" s="86"/>
      <c r="R101" s="13">
        <v>0</v>
      </c>
      <c r="S101" s="13">
        <v>6</v>
      </c>
      <c r="T101" s="13">
        <v>3</v>
      </c>
      <c r="U101" s="13">
        <v>0</v>
      </c>
      <c r="V101" s="13">
        <v>2</v>
      </c>
      <c r="W101" s="13">
        <v>0</v>
      </c>
      <c r="X101" s="13">
        <v>0</v>
      </c>
      <c r="Y101" s="13">
        <v>0</v>
      </c>
      <c r="Z101" s="13">
        <v>0</v>
      </c>
      <c r="AA101" s="13">
        <v>1</v>
      </c>
      <c r="AB101" s="24" t="s">
        <v>67</v>
      </c>
      <c r="AC101" s="21" t="s">
        <v>64</v>
      </c>
      <c r="AD101" s="21">
        <v>1</v>
      </c>
      <c r="AE101" s="21">
        <v>1</v>
      </c>
      <c r="AF101" s="28">
        <v>1</v>
      </c>
      <c r="AG101" s="28">
        <v>1</v>
      </c>
      <c r="AH101" s="21">
        <v>1</v>
      </c>
      <c r="AI101" s="21">
        <v>1</v>
      </c>
      <c r="AJ101" s="21">
        <v>1</v>
      </c>
      <c r="AK101" s="21">
        <v>1</v>
      </c>
    </row>
    <row r="102" spans="1:37" s="82" customFormat="1" ht="66.75" customHeight="1">
      <c r="A102" s="75"/>
      <c r="B102" s="75"/>
      <c r="C102" s="75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  <c r="Q102" s="88"/>
      <c r="R102" s="13">
        <v>0</v>
      </c>
      <c r="S102" s="13">
        <v>6</v>
      </c>
      <c r="T102" s="13">
        <v>3</v>
      </c>
      <c r="U102" s="13">
        <v>0</v>
      </c>
      <c r="V102" s="13">
        <v>2</v>
      </c>
      <c r="W102" s="13">
        <v>0</v>
      </c>
      <c r="X102" s="13">
        <v>0</v>
      </c>
      <c r="Y102" s="13">
        <v>1</v>
      </c>
      <c r="Z102" s="13">
        <v>0</v>
      </c>
      <c r="AA102" s="13">
        <v>0</v>
      </c>
      <c r="AB102" s="57" t="s">
        <v>68</v>
      </c>
      <c r="AC102" s="60" t="s">
        <v>38</v>
      </c>
      <c r="AD102" s="60" t="s">
        <v>30</v>
      </c>
      <c r="AE102" s="60">
        <v>1</v>
      </c>
      <c r="AF102" s="51">
        <v>1</v>
      </c>
      <c r="AG102" s="51">
        <v>1</v>
      </c>
      <c r="AH102" s="60">
        <v>1</v>
      </c>
      <c r="AI102" s="60">
        <v>1</v>
      </c>
      <c r="AJ102" s="60">
        <v>1</v>
      </c>
      <c r="AK102" s="60" t="s">
        <v>30</v>
      </c>
    </row>
    <row r="103" spans="1:37" s="82" customFormat="1" ht="33" customHeight="1">
      <c r="A103" s="13"/>
      <c r="B103" s="13"/>
      <c r="C103" s="13"/>
      <c r="D103" s="86"/>
      <c r="E103" s="86"/>
      <c r="F103" s="86"/>
      <c r="G103" s="86"/>
      <c r="H103" s="86"/>
      <c r="I103" s="86"/>
      <c r="J103" s="86"/>
      <c r="K103" s="86"/>
      <c r="L103" s="86"/>
      <c r="M103" s="86"/>
      <c r="N103" s="86"/>
      <c r="O103" s="86"/>
      <c r="P103" s="86"/>
      <c r="Q103" s="86"/>
      <c r="R103" s="13">
        <v>0</v>
      </c>
      <c r="S103" s="13">
        <v>6</v>
      </c>
      <c r="T103" s="13">
        <v>3</v>
      </c>
      <c r="U103" s="13">
        <v>0</v>
      </c>
      <c r="V103" s="13">
        <v>2</v>
      </c>
      <c r="W103" s="13">
        <v>0</v>
      </c>
      <c r="X103" s="13">
        <v>0</v>
      </c>
      <c r="Y103" s="13">
        <v>1</v>
      </c>
      <c r="Z103" s="13">
        <v>0</v>
      </c>
      <c r="AA103" s="13">
        <v>1</v>
      </c>
      <c r="AB103" s="24" t="s">
        <v>69</v>
      </c>
      <c r="AC103" s="21" t="s">
        <v>64</v>
      </c>
      <c r="AD103" s="21" t="s">
        <v>30</v>
      </c>
      <c r="AE103" s="21">
        <v>24</v>
      </c>
      <c r="AF103" s="28">
        <v>24</v>
      </c>
      <c r="AG103" s="28">
        <v>24</v>
      </c>
      <c r="AH103" s="21">
        <v>24</v>
      </c>
      <c r="AI103" s="21">
        <v>24</v>
      </c>
      <c r="AJ103" s="21">
        <v>24</v>
      </c>
      <c r="AK103" s="21">
        <v>24</v>
      </c>
    </row>
    <row r="104" spans="1:37" s="82" customFormat="1" ht="91.5" customHeight="1">
      <c r="A104" s="88"/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  <c r="Q104" s="88"/>
      <c r="R104" s="13">
        <v>0</v>
      </c>
      <c r="S104" s="13">
        <v>6</v>
      </c>
      <c r="T104" s="13">
        <v>3</v>
      </c>
      <c r="U104" s="13">
        <v>0</v>
      </c>
      <c r="V104" s="13">
        <v>2</v>
      </c>
      <c r="W104" s="13">
        <v>0</v>
      </c>
      <c r="X104" s="75">
        <v>0</v>
      </c>
      <c r="Y104" s="13">
        <v>2</v>
      </c>
      <c r="Z104" s="13">
        <v>0</v>
      </c>
      <c r="AA104" s="13">
        <v>0</v>
      </c>
      <c r="AB104" s="18" t="s">
        <v>70</v>
      </c>
      <c r="AC104" s="60" t="s">
        <v>38</v>
      </c>
      <c r="AD104" s="60" t="s">
        <v>30</v>
      </c>
      <c r="AE104" s="60">
        <v>1</v>
      </c>
      <c r="AF104" s="51">
        <v>1</v>
      </c>
      <c r="AG104" s="51">
        <v>1</v>
      </c>
      <c r="AH104" s="60">
        <v>1</v>
      </c>
      <c r="AI104" s="60">
        <v>1</v>
      </c>
      <c r="AJ104" s="60">
        <v>1</v>
      </c>
      <c r="AK104" s="60" t="s">
        <v>30</v>
      </c>
    </row>
    <row r="105" spans="1:37" s="82" customFormat="1" ht="75.75" customHeight="1">
      <c r="A105" s="86"/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86"/>
      <c r="Q105" s="86"/>
      <c r="R105" s="13">
        <v>0</v>
      </c>
      <c r="S105" s="13">
        <v>6</v>
      </c>
      <c r="T105" s="13">
        <v>3</v>
      </c>
      <c r="U105" s="13">
        <v>0</v>
      </c>
      <c r="V105" s="13">
        <v>2</v>
      </c>
      <c r="W105" s="13">
        <v>0</v>
      </c>
      <c r="X105" s="13">
        <v>0</v>
      </c>
      <c r="Y105" s="13">
        <v>2</v>
      </c>
      <c r="Z105" s="13">
        <v>0</v>
      </c>
      <c r="AA105" s="13">
        <v>1</v>
      </c>
      <c r="AB105" s="12" t="s">
        <v>71</v>
      </c>
      <c r="AC105" s="86" t="s">
        <v>64</v>
      </c>
      <c r="AD105" s="21" t="s">
        <v>30</v>
      </c>
      <c r="AE105" s="21">
        <v>1</v>
      </c>
      <c r="AF105" s="21">
        <v>1</v>
      </c>
      <c r="AG105" s="28">
        <v>1</v>
      </c>
      <c r="AH105" s="21">
        <v>1</v>
      </c>
      <c r="AI105" s="21">
        <v>1</v>
      </c>
      <c r="AJ105" s="21">
        <v>1</v>
      </c>
      <c r="AK105" s="21">
        <v>1</v>
      </c>
    </row>
    <row r="106" spans="1:37" s="82" customFormat="1" ht="30" customHeight="1">
      <c r="A106" s="88">
        <v>6</v>
      </c>
      <c r="B106" s="88">
        <v>0</v>
      </c>
      <c r="C106" s="88">
        <v>0</v>
      </c>
      <c r="D106" s="88"/>
      <c r="E106" s="88"/>
      <c r="F106" s="88"/>
      <c r="G106" s="88"/>
      <c r="H106" s="88">
        <v>0</v>
      </c>
      <c r="I106" s="88">
        <v>6</v>
      </c>
      <c r="J106" s="88">
        <v>3</v>
      </c>
      <c r="K106" s="88">
        <v>0</v>
      </c>
      <c r="L106" s="88">
        <v>2</v>
      </c>
      <c r="M106" s="88">
        <v>5</v>
      </c>
      <c r="N106" s="88">
        <v>4</v>
      </c>
      <c r="O106" s="88">
        <v>6</v>
      </c>
      <c r="P106" s="88">
        <v>9</v>
      </c>
      <c r="Q106" s="88">
        <v>0</v>
      </c>
      <c r="R106" s="13">
        <v>0</v>
      </c>
      <c r="S106" s="13">
        <v>6</v>
      </c>
      <c r="T106" s="13">
        <v>3</v>
      </c>
      <c r="U106" s="13">
        <v>0</v>
      </c>
      <c r="V106" s="13">
        <v>2</v>
      </c>
      <c r="W106" s="13">
        <v>0</v>
      </c>
      <c r="X106" s="13">
        <v>0</v>
      </c>
      <c r="Y106" s="13">
        <v>3</v>
      </c>
      <c r="Z106" s="13">
        <v>0</v>
      </c>
      <c r="AA106" s="13">
        <v>0</v>
      </c>
      <c r="AB106" s="18" t="s">
        <v>143</v>
      </c>
      <c r="AC106" s="92" t="s">
        <v>20</v>
      </c>
      <c r="AD106" s="60" t="s">
        <v>30</v>
      </c>
      <c r="AE106" s="60">
        <v>213.3</v>
      </c>
      <c r="AF106" s="60">
        <v>0</v>
      </c>
      <c r="AG106" s="51">
        <v>0</v>
      </c>
      <c r="AH106" s="60">
        <v>0</v>
      </c>
      <c r="AI106" s="60">
        <v>0</v>
      </c>
      <c r="AJ106" s="60">
        <v>0</v>
      </c>
      <c r="AK106" s="60" t="s">
        <v>30</v>
      </c>
    </row>
    <row r="107" spans="1:37" s="82" customFormat="1" ht="81" customHeight="1">
      <c r="A107" s="86"/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  <c r="N107" s="86"/>
      <c r="O107" s="86"/>
      <c r="P107" s="86"/>
      <c r="Q107" s="86"/>
      <c r="R107" s="13">
        <v>0</v>
      </c>
      <c r="S107" s="13">
        <v>6</v>
      </c>
      <c r="T107" s="13">
        <v>3</v>
      </c>
      <c r="U107" s="13">
        <v>0</v>
      </c>
      <c r="V107" s="13">
        <v>2</v>
      </c>
      <c r="W107" s="13">
        <v>0</v>
      </c>
      <c r="X107" s="13">
        <v>0</v>
      </c>
      <c r="Y107" s="13">
        <v>3</v>
      </c>
      <c r="Z107" s="13">
        <v>0</v>
      </c>
      <c r="AA107" s="13">
        <v>1</v>
      </c>
      <c r="AB107" s="12" t="s">
        <v>72</v>
      </c>
      <c r="AC107" s="86" t="s">
        <v>39</v>
      </c>
      <c r="AD107" s="21" t="s">
        <v>30</v>
      </c>
      <c r="AE107" s="21">
        <v>100</v>
      </c>
      <c r="AF107" s="21">
        <v>0</v>
      </c>
      <c r="AG107" s="28">
        <v>0</v>
      </c>
      <c r="AH107" s="21">
        <v>0</v>
      </c>
      <c r="AI107" s="21">
        <v>0</v>
      </c>
      <c r="AJ107" s="21">
        <v>0</v>
      </c>
      <c r="AK107" s="21">
        <v>100</v>
      </c>
    </row>
    <row r="108" spans="1:37" s="82" customFormat="1" ht="66" customHeight="1">
      <c r="A108" s="88"/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  <c r="Q108" s="88"/>
      <c r="R108" s="13">
        <v>0</v>
      </c>
      <c r="S108" s="13">
        <v>6</v>
      </c>
      <c r="T108" s="13">
        <v>3</v>
      </c>
      <c r="U108" s="13">
        <v>0</v>
      </c>
      <c r="V108" s="13">
        <v>2</v>
      </c>
      <c r="W108" s="13">
        <v>0</v>
      </c>
      <c r="X108" s="13">
        <v>0</v>
      </c>
      <c r="Y108" s="13">
        <v>4</v>
      </c>
      <c r="Z108" s="13">
        <v>0</v>
      </c>
      <c r="AA108" s="13">
        <v>0</v>
      </c>
      <c r="AB108" s="18" t="s">
        <v>133</v>
      </c>
      <c r="AC108" s="60" t="s">
        <v>38</v>
      </c>
      <c r="AD108" s="60" t="s">
        <v>30</v>
      </c>
      <c r="AE108" s="60">
        <v>1</v>
      </c>
      <c r="AF108" s="51">
        <v>1</v>
      </c>
      <c r="AG108" s="51">
        <v>1</v>
      </c>
      <c r="AH108" s="60">
        <v>1</v>
      </c>
      <c r="AI108" s="60">
        <v>1</v>
      </c>
      <c r="AJ108" s="60">
        <v>1</v>
      </c>
      <c r="AK108" s="60" t="s">
        <v>30</v>
      </c>
    </row>
    <row r="109" spans="1:37" s="82" customFormat="1" ht="30.75" customHeight="1">
      <c r="A109" s="86"/>
      <c r="B109" s="86"/>
      <c r="C109" s="86"/>
      <c r="D109" s="86"/>
      <c r="E109" s="86"/>
      <c r="F109" s="86"/>
      <c r="G109" s="86"/>
      <c r="H109" s="86"/>
      <c r="I109" s="86"/>
      <c r="J109" s="86"/>
      <c r="K109" s="86"/>
      <c r="L109" s="86"/>
      <c r="M109" s="86"/>
      <c r="N109" s="86"/>
      <c r="O109" s="86"/>
      <c r="P109" s="86"/>
      <c r="Q109" s="86"/>
      <c r="R109" s="13">
        <v>0</v>
      </c>
      <c r="S109" s="13">
        <v>6</v>
      </c>
      <c r="T109" s="13">
        <v>3</v>
      </c>
      <c r="U109" s="13">
        <v>0</v>
      </c>
      <c r="V109" s="13">
        <v>2</v>
      </c>
      <c r="W109" s="13">
        <v>0</v>
      </c>
      <c r="X109" s="13">
        <v>0</v>
      </c>
      <c r="Y109" s="13">
        <v>4</v>
      </c>
      <c r="Z109" s="13">
        <v>0</v>
      </c>
      <c r="AA109" s="13">
        <v>1</v>
      </c>
      <c r="AB109" s="12" t="s">
        <v>73</v>
      </c>
      <c r="AC109" s="86" t="s">
        <v>64</v>
      </c>
      <c r="AD109" s="86">
        <v>36</v>
      </c>
      <c r="AE109" s="86">
        <v>37</v>
      </c>
      <c r="AF109" s="86">
        <v>38</v>
      </c>
      <c r="AG109" s="107">
        <v>39</v>
      </c>
      <c r="AH109" s="86">
        <v>18</v>
      </c>
      <c r="AI109" s="86">
        <v>18</v>
      </c>
      <c r="AJ109" s="86">
        <v>18</v>
      </c>
      <c r="AK109" s="86">
        <v>18</v>
      </c>
    </row>
    <row r="110" spans="1:37" s="82" customFormat="1" ht="33" customHeight="1">
      <c r="A110" s="86"/>
      <c r="B110" s="86"/>
      <c r="C110" s="86"/>
      <c r="D110" s="86"/>
      <c r="E110" s="86"/>
      <c r="F110" s="86"/>
      <c r="G110" s="86"/>
      <c r="H110" s="86"/>
      <c r="I110" s="86"/>
      <c r="J110" s="86"/>
      <c r="K110" s="86"/>
      <c r="L110" s="86"/>
      <c r="M110" s="86"/>
      <c r="N110" s="86"/>
      <c r="O110" s="86"/>
      <c r="P110" s="86"/>
      <c r="Q110" s="86"/>
      <c r="R110" s="13">
        <v>0</v>
      </c>
      <c r="S110" s="13">
        <v>6</v>
      </c>
      <c r="T110" s="13">
        <v>3</v>
      </c>
      <c r="U110" s="13">
        <v>0</v>
      </c>
      <c r="V110" s="13">
        <v>2</v>
      </c>
      <c r="W110" s="13">
        <v>0</v>
      </c>
      <c r="X110" s="13">
        <v>0</v>
      </c>
      <c r="Y110" s="13">
        <v>4</v>
      </c>
      <c r="Z110" s="13">
        <v>0</v>
      </c>
      <c r="AA110" s="13">
        <v>2</v>
      </c>
      <c r="AB110" s="12" t="s">
        <v>74</v>
      </c>
      <c r="AC110" s="86" t="s">
        <v>64</v>
      </c>
      <c r="AD110" s="86">
        <v>38</v>
      </c>
      <c r="AE110" s="86">
        <v>39</v>
      </c>
      <c r="AF110" s="86">
        <v>40</v>
      </c>
      <c r="AG110" s="107">
        <v>41</v>
      </c>
      <c r="AH110" s="86">
        <v>17</v>
      </c>
      <c r="AI110" s="86">
        <v>17</v>
      </c>
      <c r="AJ110" s="86">
        <v>17</v>
      </c>
      <c r="AK110" s="86">
        <v>17</v>
      </c>
    </row>
    <row r="111" spans="1:37" s="82" customFormat="1" ht="47.25" customHeight="1">
      <c r="A111" s="91"/>
      <c r="B111" s="91"/>
      <c r="C111" s="91"/>
      <c r="D111" s="91"/>
      <c r="E111" s="91"/>
      <c r="F111" s="91"/>
      <c r="G111" s="91"/>
      <c r="H111" s="93"/>
      <c r="I111" s="93"/>
      <c r="J111" s="93"/>
      <c r="K111" s="93"/>
      <c r="L111" s="93"/>
      <c r="M111" s="93"/>
      <c r="N111" s="87"/>
      <c r="O111" s="87"/>
      <c r="P111" s="87"/>
      <c r="Q111" s="87"/>
      <c r="R111" s="74">
        <v>0</v>
      </c>
      <c r="S111" s="74">
        <v>6</v>
      </c>
      <c r="T111" s="74">
        <v>3</v>
      </c>
      <c r="U111" s="74">
        <v>0</v>
      </c>
      <c r="V111" s="74">
        <v>3</v>
      </c>
      <c r="W111" s="74">
        <v>0</v>
      </c>
      <c r="X111" s="74">
        <v>0</v>
      </c>
      <c r="Y111" s="74">
        <v>0</v>
      </c>
      <c r="Z111" s="74">
        <v>0</v>
      </c>
      <c r="AA111" s="74">
        <v>0</v>
      </c>
      <c r="AB111" s="74" t="s">
        <v>134</v>
      </c>
      <c r="AC111" s="62" t="s">
        <v>20</v>
      </c>
      <c r="AD111" s="59" t="s">
        <v>30</v>
      </c>
      <c r="AE111" s="59">
        <v>0</v>
      </c>
      <c r="AF111" s="59">
        <v>0</v>
      </c>
      <c r="AG111" s="59">
        <v>0</v>
      </c>
      <c r="AH111" s="59">
        <v>0</v>
      </c>
      <c r="AI111" s="59">
        <v>0</v>
      </c>
      <c r="AJ111" s="59">
        <v>0</v>
      </c>
      <c r="AK111" s="59" t="s">
        <v>30</v>
      </c>
    </row>
    <row r="112" spans="1:37" s="82" customFormat="1" ht="43.5" customHeight="1">
      <c r="A112" s="86"/>
      <c r="B112" s="86"/>
      <c r="C112" s="86"/>
      <c r="D112" s="86"/>
      <c r="E112" s="86"/>
      <c r="F112" s="86"/>
      <c r="G112" s="86"/>
      <c r="H112" s="86"/>
      <c r="I112" s="86"/>
      <c r="J112" s="86"/>
      <c r="K112" s="86"/>
      <c r="L112" s="86"/>
      <c r="M112" s="86"/>
      <c r="N112" s="86"/>
      <c r="O112" s="86"/>
      <c r="P112" s="86"/>
      <c r="Q112" s="86"/>
      <c r="R112" s="13">
        <v>0</v>
      </c>
      <c r="S112" s="13">
        <v>6</v>
      </c>
      <c r="T112" s="13">
        <v>3</v>
      </c>
      <c r="U112" s="13">
        <v>0</v>
      </c>
      <c r="V112" s="13">
        <v>3</v>
      </c>
      <c r="W112" s="13">
        <v>0</v>
      </c>
      <c r="X112" s="13">
        <v>0</v>
      </c>
      <c r="Y112" s="13">
        <v>0</v>
      </c>
      <c r="Z112" s="13">
        <v>0</v>
      </c>
      <c r="AA112" s="13">
        <v>1</v>
      </c>
      <c r="AB112" s="12" t="s">
        <v>75</v>
      </c>
      <c r="AC112" s="86" t="s">
        <v>64</v>
      </c>
      <c r="AD112" s="86">
        <v>11</v>
      </c>
      <c r="AE112" s="86">
        <v>12</v>
      </c>
      <c r="AF112" s="86">
        <v>12</v>
      </c>
      <c r="AG112" s="107">
        <v>12</v>
      </c>
      <c r="AH112" s="86">
        <v>12</v>
      </c>
      <c r="AI112" s="86">
        <v>12</v>
      </c>
      <c r="AJ112" s="86">
        <v>12</v>
      </c>
      <c r="AK112" s="86">
        <v>12</v>
      </c>
    </row>
    <row r="113" spans="1:37" s="82" customFormat="1" ht="41.25" customHeight="1">
      <c r="A113" s="88"/>
      <c r="B113" s="88"/>
      <c r="C113" s="88"/>
      <c r="D113" s="88"/>
      <c r="E113" s="88"/>
      <c r="F113" s="88"/>
      <c r="G113" s="88"/>
      <c r="H113" s="88"/>
      <c r="I113" s="88"/>
      <c r="J113" s="88"/>
      <c r="K113" s="88"/>
      <c r="L113" s="88"/>
      <c r="M113" s="88"/>
      <c r="N113" s="88"/>
      <c r="O113" s="88"/>
      <c r="P113" s="88"/>
      <c r="Q113" s="88"/>
      <c r="R113" s="13">
        <v>0</v>
      </c>
      <c r="S113" s="13">
        <v>6</v>
      </c>
      <c r="T113" s="13">
        <v>3</v>
      </c>
      <c r="U113" s="13">
        <v>0</v>
      </c>
      <c r="V113" s="13">
        <v>3</v>
      </c>
      <c r="W113" s="13">
        <v>0</v>
      </c>
      <c r="X113" s="13">
        <v>0</v>
      </c>
      <c r="Y113" s="13">
        <v>1</v>
      </c>
      <c r="Z113" s="13">
        <v>0</v>
      </c>
      <c r="AA113" s="13">
        <v>0</v>
      </c>
      <c r="AB113" s="18" t="s">
        <v>76</v>
      </c>
      <c r="AC113" s="60" t="s">
        <v>38</v>
      </c>
      <c r="AD113" s="60" t="s">
        <v>30</v>
      </c>
      <c r="AE113" s="60">
        <v>1</v>
      </c>
      <c r="AF113" s="51">
        <v>1</v>
      </c>
      <c r="AG113" s="51">
        <v>1</v>
      </c>
      <c r="AH113" s="60">
        <v>1</v>
      </c>
      <c r="AI113" s="60">
        <v>1</v>
      </c>
      <c r="AJ113" s="60">
        <v>1</v>
      </c>
      <c r="AK113" s="60" t="s">
        <v>30</v>
      </c>
    </row>
    <row r="114" spans="1:37" s="82" customFormat="1" ht="26.25" customHeight="1">
      <c r="A114" s="86"/>
      <c r="B114" s="86"/>
      <c r="C114" s="86"/>
      <c r="D114" s="86"/>
      <c r="E114" s="86"/>
      <c r="F114" s="86"/>
      <c r="G114" s="86"/>
      <c r="H114" s="86"/>
      <c r="I114" s="86"/>
      <c r="J114" s="86"/>
      <c r="K114" s="86"/>
      <c r="L114" s="86"/>
      <c r="M114" s="86"/>
      <c r="N114" s="86"/>
      <c r="O114" s="86"/>
      <c r="P114" s="86"/>
      <c r="Q114" s="86"/>
      <c r="R114" s="13">
        <v>0</v>
      </c>
      <c r="S114" s="13">
        <v>6</v>
      </c>
      <c r="T114" s="13">
        <v>3</v>
      </c>
      <c r="U114" s="13">
        <v>0</v>
      </c>
      <c r="V114" s="13">
        <v>3</v>
      </c>
      <c r="W114" s="13">
        <v>0</v>
      </c>
      <c r="X114" s="13">
        <v>0</v>
      </c>
      <c r="Y114" s="13">
        <v>1</v>
      </c>
      <c r="Z114" s="13">
        <v>0</v>
      </c>
      <c r="AA114" s="13">
        <v>1</v>
      </c>
      <c r="AB114" s="12" t="s">
        <v>77</v>
      </c>
      <c r="AC114" s="86" t="s">
        <v>64</v>
      </c>
      <c r="AD114" s="86" t="s">
        <v>30</v>
      </c>
      <c r="AE114" s="86">
        <v>12</v>
      </c>
      <c r="AF114" s="86">
        <v>12</v>
      </c>
      <c r="AG114" s="107">
        <v>12</v>
      </c>
      <c r="AH114" s="86">
        <v>12</v>
      </c>
      <c r="AI114" s="86">
        <v>12</v>
      </c>
      <c r="AJ114" s="86">
        <v>12</v>
      </c>
      <c r="AK114" s="86">
        <v>12</v>
      </c>
    </row>
    <row r="115" spans="1:37" s="82" customFormat="1" ht="56.25" customHeight="1">
      <c r="A115" s="88"/>
      <c r="B115" s="88"/>
      <c r="C115" s="88"/>
      <c r="D115" s="88"/>
      <c r="E115" s="88"/>
      <c r="F115" s="88"/>
      <c r="G115" s="88"/>
      <c r="H115" s="88"/>
      <c r="I115" s="88"/>
      <c r="J115" s="88"/>
      <c r="K115" s="88"/>
      <c r="L115" s="88"/>
      <c r="M115" s="88"/>
      <c r="N115" s="88"/>
      <c r="O115" s="88"/>
      <c r="P115" s="88"/>
      <c r="Q115" s="88"/>
      <c r="R115" s="13">
        <v>0</v>
      </c>
      <c r="S115" s="13">
        <v>6</v>
      </c>
      <c r="T115" s="13">
        <v>3</v>
      </c>
      <c r="U115" s="13">
        <v>0</v>
      </c>
      <c r="V115" s="13">
        <v>3</v>
      </c>
      <c r="W115" s="13">
        <v>0</v>
      </c>
      <c r="X115" s="13">
        <v>0</v>
      </c>
      <c r="Y115" s="13">
        <v>2</v>
      </c>
      <c r="Z115" s="13">
        <v>0</v>
      </c>
      <c r="AA115" s="13">
        <v>0</v>
      </c>
      <c r="AB115" s="18" t="s">
        <v>78</v>
      </c>
      <c r="AC115" s="60" t="s">
        <v>38</v>
      </c>
      <c r="AD115" s="60" t="s">
        <v>30</v>
      </c>
      <c r="AE115" s="60">
        <v>1</v>
      </c>
      <c r="AF115" s="51">
        <v>1</v>
      </c>
      <c r="AG115" s="51">
        <v>1</v>
      </c>
      <c r="AH115" s="60">
        <v>1</v>
      </c>
      <c r="AI115" s="60">
        <v>1</v>
      </c>
      <c r="AJ115" s="60">
        <v>1</v>
      </c>
      <c r="AK115" s="60" t="s">
        <v>30</v>
      </c>
    </row>
    <row r="116" spans="1:37" s="82" customFormat="1" ht="24.75" customHeight="1">
      <c r="A116" s="86"/>
      <c r="B116" s="86"/>
      <c r="C116" s="86"/>
      <c r="D116" s="86"/>
      <c r="E116" s="86"/>
      <c r="F116" s="86"/>
      <c r="G116" s="86"/>
      <c r="H116" s="86"/>
      <c r="I116" s="86"/>
      <c r="J116" s="86"/>
      <c r="K116" s="86"/>
      <c r="L116" s="86"/>
      <c r="M116" s="86"/>
      <c r="N116" s="86"/>
      <c r="O116" s="86"/>
      <c r="P116" s="86"/>
      <c r="Q116" s="86"/>
      <c r="R116" s="13">
        <v>0</v>
      </c>
      <c r="S116" s="13">
        <v>6</v>
      </c>
      <c r="T116" s="13">
        <v>3</v>
      </c>
      <c r="U116" s="13">
        <v>0</v>
      </c>
      <c r="V116" s="13">
        <v>3</v>
      </c>
      <c r="W116" s="13">
        <v>0</v>
      </c>
      <c r="X116" s="13">
        <v>0</v>
      </c>
      <c r="Y116" s="13">
        <v>2</v>
      </c>
      <c r="Z116" s="13">
        <v>0</v>
      </c>
      <c r="AA116" s="13">
        <v>1</v>
      </c>
      <c r="AB116" s="12" t="s">
        <v>79</v>
      </c>
      <c r="AC116" s="86" t="s">
        <v>64</v>
      </c>
      <c r="AD116" s="86" t="s">
        <v>30</v>
      </c>
      <c r="AE116" s="86">
        <v>1</v>
      </c>
      <c r="AF116" s="86">
        <v>1</v>
      </c>
      <c r="AG116" s="107">
        <v>1</v>
      </c>
      <c r="AH116" s="86">
        <v>1</v>
      </c>
      <c r="AI116" s="86">
        <v>1</v>
      </c>
      <c r="AJ116" s="86">
        <v>1</v>
      </c>
      <c r="AK116" s="86">
        <v>1</v>
      </c>
    </row>
    <row r="117" s="82" customFormat="1" ht="33" customHeight="1">
      <c r="AG117" s="83"/>
    </row>
    <row r="118" s="61" customFormat="1" ht="33" customHeight="1">
      <c r="AG118" s="108"/>
    </row>
  </sheetData>
  <sheetProtection/>
  <mergeCells count="54">
    <mergeCell ref="A11:R11"/>
    <mergeCell ref="A19:Q19"/>
    <mergeCell ref="D20:E21"/>
    <mergeCell ref="F20:G21"/>
    <mergeCell ref="T20:T21"/>
    <mergeCell ref="H21:I21"/>
    <mergeCell ref="H20:Q20"/>
    <mergeCell ref="K21:L21"/>
    <mergeCell ref="R20:S21"/>
    <mergeCell ref="U20:U21"/>
    <mergeCell ref="R19:AA19"/>
    <mergeCell ref="W20:Y21"/>
    <mergeCell ref="M21:Q21"/>
    <mergeCell ref="AM8:AS8"/>
    <mergeCell ref="AN10:AS10"/>
    <mergeCell ref="AN11:AS11"/>
    <mergeCell ref="AN9:AS9"/>
    <mergeCell ref="A12:R12"/>
    <mergeCell ref="A15:V15"/>
    <mergeCell ref="AF20:AF21"/>
    <mergeCell ref="AG20:AG21"/>
    <mergeCell ref="AI20:AI21"/>
    <mergeCell ref="Z20:AA21"/>
    <mergeCell ref="AH20:AH21"/>
    <mergeCell ref="A10:R10"/>
    <mergeCell ref="A13:S13"/>
    <mergeCell ref="A14:T14"/>
    <mergeCell ref="A16:AH16"/>
    <mergeCell ref="A17:AG17"/>
    <mergeCell ref="AM3:AS3"/>
    <mergeCell ref="AM4:AS4"/>
    <mergeCell ref="AM5:AS5"/>
    <mergeCell ref="AM6:AS6"/>
    <mergeCell ref="AE3:AK3"/>
    <mergeCell ref="A5:AC5"/>
    <mergeCell ref="AE1:AK1"/>
    <mergeCell ref="A3:AB3"/>
    <mergeCell ref="B4:AB4"/>
    <mergeCell ref="A8:AE8"/>
    <mergeCell ref="H6:N6"/>
    <mergeCell ref="AE4:AK4"/>
    <mergeCell ref="AE5:AK5"/>
    <mergeCell ref="AE6:AK6"/>
    <mergeCell ref="AE7:AK7"/>
    <mergeCell ref="V20:V21"/>
    <mergeCell ref="AD19:AD21"/>
    <mergeCell ref="AB19:AB21"/>
    <mergeCell ref="AC19:AC21"/>
    <mergeCell ref="A20:C21"/>
    <mergeCell ref="AM7:AS7"/>
    <mergeCell ref="AJ20:AJ21"/>
    <mergeCell ref="AE19:AJ19"/>
    <mergeCell ref="AK20:AK21"/>
    <mergeCell ref="AE20:AE21"/>
  </mergeCells>
  <printOptions/>
  <pageMargins left="0.1968503937007874" right="0.1968503937007874" top="0.3937007874015748" bottom="0.1968503937007874" header="0.5118110236220472" footer="0.5118110236220472"/>
  <pageSetup horizontalDpi="600" verticalDpi="600" orientation="landscape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F9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12.75">
      <c r="B1" s="98" t="s">
        <v>92</v>
      </c>
      <c r="C1" s="98"/>
      <c r="D1" s="102"/>
      <c r="E1" s="102"/>
      <c r="F1" s="102"/>
    </row>
    <row r="2" spans="2:6" ht="12.75">
      <c r="B2" s="98" t="s">
        <v>93</v>
      </c>
      <c r="C2" s="98"/>
      <c r="D2" s="102"/>
      <c r="E2" s="102"/>
      <c r="F2" s="102"/>
    </row>
    <row r="3" spans="2:6" ht="12.75">
      <c r="B3" s="99"/>
      <c r="C3" s="99"/>
      <c r="D3" s="103"/>
      <c r="E3" s="103"/>
      <c r="F3" s="103"/>
    </row>
    <row r="4" spans="2:6" ht="51">
      <c r="B4" s="99" t="s">
        <v>94</v>
      </c>
      <c r="C4" s="99"/>
      <c r="D4" s="103"/>
      <c r="E4" s="103"/>
      <c r="F4" s="103"/>
    </row>
    <row r="5" spans="2:6" ht="12.75">
      <c r="B5" s="99"/>
      <c r="C5" s="99"/>
      <c r="D5" s="103"/>
      <c r="E5" s="103"/>
      <c r="F5" s="103"/>
    </row>
    <row r="6" spans="2:6" ht="25.5">
      <c r="B6" s="98" t="s">
        <v>95</v>
      </c>
      <c r="C6" s="98"/>
      <c r="D6" s="102"/>
      <c r="E6" s="102" t="s">
        <v>96</v>
      </c>
      <c r="F6" s="102" t="s">
        <v>97</v>
      </c>
    </row>
    <row r="7" spans="2:6" ht="13.5" thickBot="1">
      <c r="B7" s="99"/>
      <c r="C7" s="99"/>
      <c r="D7" s="103"/>
      <c r="E7" s="103"/>
      <c r="F7" s="103"/>
    </row>
    <row r="8" spans="2:6" ht="39" thickBot="1">
      <c r="B8" s="100" t="s">
        <v>98</v>
      </c>
      <c r="C8" s="101"/>
      <c r="D8" s="104"/>
      <c r="E8" s="104">
        <v>35</v>
      </c>
      <c r="F8" s="105" t="s">
        <v>99</v>
      </c>
    </row>
    <row r="9" spans="2:6" ht="12.75">
      <c r="B9" s="99"/>
      <c r="C9" s="99"/>
      <c r="D9" s="103"/>
      <c r="E9" s="103"/>
      <c r="F9" s="10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2024-01-30T11:30:11Z</cp:lastPrinted>
  <dcterms:created xsi:type="dcterms:W3CDTF">2013-08-05T12:36:42Z</dcterms:created>
  <dcterms:modified xsi:type="dcterms:W3CDTF">2024-01-30T12:57:04Z</dcterms:modified>
  <cp:category/>
  <cp:version/>
  <cp:contentType/>
  <cp:contentStatus/>
</cp:coreProperties>
</file>